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635" windowHeight="8445" activeTab="0"/>
  </bookViews>
  <sheets>
    <sheet name="Sheet1" sheetId="1" r:id="rId1"/>
    <sheet name="Sheet2" sheetId="2" r:id="rId2"/>
    <sheet name="Sheet3" sheetId="3" r:id="rId3"/>
  </sheets>
  <definedNames>
    <definedName name="_xlnm.Print_Area" localSheetId="0">'Sheet1'!$A$1:$U$66</definedName>
  </definedNames>
  <calcPr fullCalcOnLoad="1"/>
</workbook>
</file>

<file path=xl/sharedStrings.xml><?xml version="1.0" encoding="utf-8"?>
<sst xmlns="http://schemas.openxmlformats.org/spreadsheetml/2006/main" count="689" uniqueCount="148">
  <si>
    <t>ビジュアルジャパン　WEBREGI</t>
  </si>
  <si>
    <t>初期導入費用</t>
  </si>
  <si>
    <t>月毎の費用</t>
  </si>
  <si>
    <t>名称</t>
  </si>
  <si>
    <t>日販POS利用料加算</t>
  </si>
  <si>
    <t>日販入荷データ利用料加算</t>
  </si>
  <si>
    <t>POS本体分</t>
  </si>
  <si>
    <t>店頭での価格手入力を省く</t>
  </si>
  <si>
    <t>○</t>
  </si>
  <si>
    <t>○</t>
  </si>
  <si>
    <t>店頭売り上げの分析</t>
  </si>
  <si>
    <t>○</t>
  </si>
  <si>
    <t>雑誌定期改正</t>
  </si>
  <si>
    <t>書籍単品発注</t>
  </si>
  <si>
    <t>売り上げ分析ベストの画面から発注</t>
  </si>
  <si>
    <t>売り上げ実績参照画面から発注</t>
  </si>
  <si>
    <t>仕入れ実績画面から発注</t>
  </si>
  <si>
    <t>発注機能</t>
  </si>
  <si>
    <t>他店データ提供</t>
  </si>
  <si>
    <t>全国売れ筋情報</t>
  </si>
  <si>
    <t>全国死に筋情報</t>
  </si>
  <si>
    <t>在庫管理</t>
  </si>
  <si>
    <t>在庫集計</t>
  </si>
  <si>
    <t>店頭の死に筋在庫表示</t>
  </si>
  <si>
    <t>店頭の補充候補表示（他店売上との比較）</t>
  </si>
  <si>
    <t>検索エンジン</t>
  </si>
  <si>
    <t>外商機能料金（伝票発行のみ）</t>
  </si>
  <si>
    <t>ハンディーターミナル</t>
  </si>
  <si>
    <t>返品、仕入れ、発注、店舗間移動、棚卸</t>
  </si>
  <si>
    <t>×</t>
  </si>
  <si>
    <t>×</t>
  </si>
  <si>
    <t>文献社</t>
  </si>
  <si>
    <t>売上・在庫データ、在庫データの場所</t>
  </si>
  <si>
    <t>売上・在庫データのインターネットからの参照</t>
  </si>
  <si>
    <t>リアルタイム</t>
  </si>
  <si>
    <t>入荷データ利用料</t>
  </si>
  <si>
    <t>レジのみ</t>
  </si>
  <si>
    <t>自店売上分析付</t>
  </si>
  <si>
    <t>返品・注文・売上データ送信料</t>
  </si>
  <si>
    <t>レジのみ（TYPE－A）</t>
  </si>
  <si>
    <t>在庫単品管理付・返品入帳タイムラグ無</t>
  </si>
  <si>
    <t>在庫単品管理付・返品入帳タイムラグ容認（TYPE－C）</t>
  </si>
  <si>
    <t>在庫単品管理付・返品入帳タイムラグ容認</t>
  </si>
  <si>
    <t>初期導入費用合計</t>
  </si>
  <si>
    <t>月毎費用合計（外商機能なし）</t>
  </si>
  <si>
    <t>一定時間毎</t>
  </si>
  <si>
    <t>自店売上分析ソフト利用料</t>
  </si>
  <si>
    <t>×</t>
  </si>
  <si>
    <t>×</t>
  </si>
  <si>
    <t>自店売上分析・返品、売上、注文データ送信付（TYPE－B）</t>
  </si>
  <si>
    <t>返品、売上、注文データ送信付</t>
  </si>
  <si>
    <t>在庫単品管理付・返品入帳タイムラグ無（ハンディ付）</t>
  </si>
  <si>
    <t>取次常備・ていばん・必備の発注は可能か</t>
  </si>
  <si>
    <t>メトロコンピュータサービス</t>
  </si>
  <si>
    <t>光和コンピュータ</t>
  </si>
  <si>
    <t>ハンディーターミナル利用料</t>
  </si>
  <si>
    <t>日本ポイントソフト</t>
  </si>
  <si>
    <t>本屋の村</t>
  </si>
  <si>
    <t>質問への回答</t>
  </si>
  <si>
    <t>雑誌の販売履歴は何ヶ月遡れるか？</t>
  </si>
  <si>
    <t>売上登録時に品物を選んでの削除は可能か？</t>
  </si>
  <si>
    <t>売上データの修正は可能か？</t>
  </si>
  <si>
    <t>折り紙の本で何が売れているのかという様な検索は可能か？</t>
  </si>
  <si>
    <t>雑誌のある期間の売上が２冊以上という検索は可能か？</t>
  </si>
  <si>
    <t>自動発注機能はあるかないか？</t>
  </si>
  <si>
    <t>死に筋在庫表示は可能か？</t>
  </si>
  <si>
    <t>発注履歴は残るか？</t>
  </si>
  <si>
    <t>店舗間移動の履歴は残るか？</t>
  </si>
  <si>
    <t>ジャーナルの保存期間は？</t>
  </si>
  <si>
    <t>通信接続設定料金</t>
  </si>
  <si>
    <t>１日毎</t>
  </si>
  <si>
    <t>店内パソコン</t>
  </si>
  <si>
    <t>月毎費用合計（外商機能あり）</t>
  </si>
  <si>
    <t>データベース本体分</t>
  </si>
  <si>
    <t>書誌データベース更新料</t>
  </si>
  <si>
    <t>データ転送料金</t>
  </si>
  <si>
    <t>※３：トーハンは従量料金4785円～9090円、大阪屋は5250円</t>
  </si>
  <si>
    <t>在庫単品管理付・返品入帳タイムラグ無（日販で入荷データNOCS9000利用）</t>
  </si>
  <si>
    <t>社内サーバ</t>
  </si>
  <si>
    <t>※２：パソコン本体、。キャッシュドロア、バーコードリーダー、レシートプリンタ、カスタマディスプレイを最初に別購入の必要あり。その合計金額概算。</t>
  </si>
  <si>
    <t>雑誌返品の抜取表は出力可能か？</t>
  </si>
  <si>
    <t>×</t>
  </si>
  <si>
    <t>×</t>
  </si>
  <si>
    <t>×</t>
  </si>
  <si>
    <t>相談</t>
  </si>
  <si>
    <t>５分毎</t>
  </si>
  <si>
    <t>○</t>
  </si>
  <si>
    <t>○</t>
  </si>
  <si>
    <t>手帳・日記等の毎年更新される商品はシリーズものとして扱えるか？</t>
  </si>
  <si>
    <t>売上登録時に直前削除は可能か？</t>
  </si>
  <si>
    <t>「直江兼続に関連する本」の売上リストは作成可能か？</t>
  </si>
  <si>
    <t>準備中</t>
  </si>
  <si>
    <t>バックヤードパソコン分</t>
  </si>
  <si>
    <t>10年</t>
  </si>
  <si>
    <t>不可</t>
  </si>
  <si>
    <t>可</t>
  </si>
  <si>
    <t>残る</t>
  </si>
  <si>
    <t>無制限</t>
  </si>
  <si>
    <t>独自コード付与により可能</t>
  </si>
  <si>
    <t>△（書名に「折り紙」が含まれる場合に限る。PCのクロックが２G以上が実用的。</t>
  </si>
  <si>
    <t>△（データ交換で売上データを送信すれば、取次対応により可能トーハン・・定番商品のみ、日販大阪屋は未確認。）</t>
  </si>
  <si>
    <t>外商機能料金（伝票発行のみ）</t>
  </si>
  <si>
    <t>相談</t>
  </si>
  <si>
    <t>外商機能料金（請求、入金管理含め）</t>
  </si>
  <si>
    <t>３５回分（週刊誌　８ヶ月：月刊誌３年分）</t>
  </si>
  <si>
    <t>○（重点・フェア管理にて運用）</t>
  </si>
  <si>
    <t>○（注：取り消しログが保存される）</t>
  </si>
  <si>
    <t>○（棚管理機能にて運用）</t>
  </si>
  <si>
    <t>稼働期間全て（※年単位でＣＤ媒体へ保存）</t>
  </si>
  <si>
    <t>日販と該当店で相談</t>
  </si>
  <si>
    <t>※４：取次とのデータ交換料として</t>
  </si>
  <si>
    <t>\14000+外商</t>
  </si>
  <si>
    <t>60ヶ月</t>
  </si>
  <si>
    <t>５年</t>
  </si>
  <si>
    <t>在庫単品管理付・返品入帳タイムラグ無（初回在庫棚卸、ハンディターミナル費用を含む）</t>
  </si>
  <si>
    <t>※５：月額費用に含む</t>
  </si>
  <si>
    <t>※１：月額費用を５年リースにした場合の概算</t>
  </si>
  <si>
    <t>７年</t>
  </si>
  <si>
    <t>月毎費用合計（外商機能なし、ハンディターミナル付）</t>
  </si>
  <si>
    <t>\51000+外商</t>
  </si>
  <si>
    <t>単品毎当年15回、前年１５回（週刊誌約３ヶ月、月刊誌約１年</t>
  </si>
  <si>
    <t>※６：バーコードリーダーは店側で用意</t>
  </si>
  <si>
    <t>ネットレジ基本システム(レジのみ)</t>
  </si>
  <si>
    <t>在庫単品管理付・返品入帳タイムラグ無(ネットレジ)</t>
  </si>
  <si>
    <t>在庫単品管理付・返品入帳タイムラグ無(WebSTAR)</t>
  </si>
  <si>
    <t>外商ASPサービス</t>
  </si>
  <si>
    <t>○</t>
  </si>
  <si>
    <t>×</t>
  </si>
  <si>
    <t>○</t>
  </si>
  <si>
    <t>○</t>
  </si>
  <si>
    <t>○（パソコンで）</t>
  </si>
  <si>
    <t>×</t>
  </si>
  <si>
    <t>リアルタイム</t>
  </si>
  <si>
    <t>○</t>
  </si>
  <si>
    <t>×</t>
  </si>
  <si>
    <t>×</t>
  </si>
  <si>
    <t>○</t>
  </si>
  <si>
    <t>×</t>
  </si>
  <si>
    <t>○</t>
  </si>
  <si>
    <t>○（パソコンで）</t>
  </si>
  <si>
    <t>○（パソコンで）</t>
  </si>
  <si>
    <t>×</t>
  </si>
  <si>
    <t>在庫単品管理付・返品入帳タイムラグ無（トーハン）</t>
  </si>
  <si>
    <t>在庫単品管理付・返品入帳タイムラグ無（大阪屋）</t>
  </si>
  <si>
    <t>残らない</t>
  </si>
  <si>
    <t>△（書名に「直江兼続」が含まれる場合に限る。PCのクロックが２G以上が実用的。）</t>
  </si>
  <si>
    <t>△</t>
  </si>
  <si>
    <t>※７：データ交換機能を利用し、取次の自動発注を使った場合のみ可能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</si>
</sst>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8">
    <font>
      <sz val="11"/>
      <name val="ＭＳ Ｐゴシック"/>
      <family val="3"/>
    </font>
    <font>
      <sz val="6"/>
      <name val="ＭＳ Ｐゴシック"/>
      <family val="3"/>
    </font>
    <font>
      <sz val="8"/>
      <name val="ＭＳ Ｐゴシック"/>
      <family val="3"/>
    </font>
    <font>
      <u val="single"/>
      <sz val="8.25"/>
      <color indexed="12"/>
      <name val="ＭＳ Ｐゴシック"/>
      <family val="3"/>
    </font>
    <font>
      <u val="single"/>
      <sz val="8.25"/>
      <color indexed="36"/>
      <name val="ＭＳ Ｐゴシック"/>
      <family val="3"/>
    </font>
    <font>
      <sz val="20"/>
      <name val="ＭＳ Ｐゴシック"/>
      <family val="3"/>
    </font>
    <font>
      <b/>
      <sz val="24"/>
      <name val="ＭＳ Ｐゴシック"/>
      <family val="3"/>
    </font>
    <font>
      <sz val="12"/>
      <name val="ＭＳ Ｐゴシック"/>
      <family val="3"/>
    </font>
  </fonts>
  <fills count="3">
    <fill>
      <patternFill/>
    </fill>
    <fill>
      <patternFill patternType="gray125"/>
    </fill>
    <fill>
      <patternFill patternType="gray0625"/>
    </fill>
  </fills>
  <borders count="37">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diagonalUp="1">
      <left style="thin"/>
      <right style="thin"/>
      <top style="thin"/>
      <bottom style="thin"/>
      <diagonal style="thin"/>
    </border>
    <border diagonalUp="1">
      <left style="thin"/>
      <right style="thin"/>
      <top style="thin"/>
      <bottom style="medium"/>
      <diagonal style="thin"/>
    </border>
    <border diagonalUp="1">
      <left style="thin"/>
      <right style="thin"/>
      <top style="medium"/>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05">
    <xf numFmtId="0" fontId="0" fillId="0" borderId="0" xfId="0" applyAlignment="1">
      <alignment vertical="center"/>
    </xf>
    <xf numFmtId="0" fontId="0" fillId="2" borderId="0" xfId="0" applyFill="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5" fontId="0" fillId="0" borderId="4" xfId="0" applyNumberFormat="1" applyBorder="1" applyAlignment="1">
      <alignment vertical="center"/>
    </xf>
    <xf numFmtId="6" fontId="0" fillId="0" borderId="5" xfId="0" applyNumberFormat="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5" fontId="0" fillId="2" borderId="4" xfId="0" applyNumberFormat="1" applyFill="1" applyBorder="1" applyAlignment="1">
      <alignment vertical="center"/>
    </xf>
    <xf numFmtId="5" fontId="0" fillId="2" borderId="5" xfId="0" applyNumberFormat="1" applyFill="1" applyBorder="1" applyAlignment="1">
      <alignment vertical="center"/>
    </xf>
    <xf numFmtId="177" fontId="0" fillId="0" borderId="4" xfId="0" applyNumberFormat="1" applyBorder="1" applyAlignment="1">
      <alignment vertical="center"/>
    </xf>
    <xf numFmtId="177" fontId="0" fillId="0" borderId="5" xfId="0" applyNumberFormat="1" applyBorder="1" applyAlignment="1">
      <alignment vertical="center"/>
    </xf>
    <xf numFmtId="177" fontId="0" fillId="2" borderId="4" xfId="0" applyNumberFormat="1" applyFill="1" applyBorder="1" applyAlignment="1">
      <alignment vertical="center"/>
    </xf>
    <xf numFmtId="177" fontId="0" fillId="2" borderId="5" xfId="0" applyNumberForma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5" fontId="0" fillId="0" borderId="10" xfId="0" applyNumberFormat="1" applyBorder="1" applyAlignment="1">
      <alignment vertical="center"/>
    </xf>
    <xf numFmtId="5"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5" fontId="0" fillId="0" borderId="13" xfId="0" applyNumberForma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0" fontId="0" fillId="0" borderId="15" xfId="0" applyBorder="1" applyAlignment="1">
      <alignment vertical="center"/>
    </xf>
    <xf numFmtId="5" fontId="0" fillId="0" borderId="16" xfId="0" applyNumberFormat="1" applyBorder="1" applyAlignment="1">
      <alignment vertical="center"/>
    </xf>
    <xf numFmtId="5" fontId="0" fillId="0" borderId="17"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5" fontId="0" fillId="0" borderId="2" xfId="0" applyNumberFormat="1" applyBorder="1" applyAlignment="1">
      <alignment vertical="center"/>
    </xf>
    <xf numFmtId="5" fontId="0" fillId="0" borderId="18" xfId="0" applyNumberFormat="1" applyBorder="1" applyAlignment="1">
      <alignment vertical="center"/>
    </xf>
    <xf numFmtId="5" fontId="0" fillId="0" borderId="7" xfId="0" applyNumberFormat="1" applyBorder="1" applyAlignment="1">
      <alignment vertical="center"/>
    </xf>
    <xf numFmtId="5" fontId="0" fillId="0" borderId="8" xfId="0" applyNumberFormat="1"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2" xfId="0"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5" fontId="0" fillId="0" borderId="10" xfId="0" applyNumberFormat="1" applyFill="1" applyBorder="1" applyAlignment="1">
      <alignment vertical="center"/>
    </xf>
    <xf numFmtId="5" fontId="0" fillId="0" borderId="11" xfId="0" applyNumberFormat="1" applyFill="1" applyBorder="1" applyAlignment="1">
      <alignment vertical="center"/>
    </xf>
    <xf numFmtId="0" fontId="0" fillId="0" borderId="0" xfId="0" applyFill="1" applyAlignment="1">
      <alignment vertical="center"/>
    </xf>
    <xf numFmtId="0" fontId="2" fillId="2" borderId="4" xfId="0" applyFont="1" applyFill="1" applyBorder="1" applyAlignment="1">
      <alignment vertical="center" wrapText="1"/>
    </xf>
    <xf numFmtId="0" fontId="2" fillId="0" borderId="4" xfId="0" applyFont="1" applyBorder="1" applyAlignment="1">
      <alignment vertical="center"/>
    </xf>
    <xf numFmtId="0" fontId="0" fillId="0" borderId="21" xfId="0" applyBorder="1" applyAlignment="1">
      <alignment vertical="center"/>
    </xf>
    <xf numFmtId="5" fontId="0" fillId="0" borderId="22" xfId="0" applyNumberFormat="1" applyBorder="1" applyAlignment="1">
      <alignment vertical="center"/>
    </xf>
    <xf numFmtId="5" fontId="0" fillId="0" borderId="23" xfId="0" applyNumberFormat="1" applyBorder="1" applyAlignment="1">
      <alignment vertical="center"/>
    </xf>
    <xf numFmtId="5" fontId="0" fillId="0" borderId="24" xfId="0" applyNumberFormat="1" applyBorder="1" applyAlignment="1">
      <alignment vertical="center"/>
    </xf>
    <xf numFmtId="5" fontId="0" fillId="0" borderId="25" xfId="0" applyNumberFormat="1" applyBorder="1" applyAlignment="1">
      <alignment vertical="center"/>
    </xf>
    <xf numFmtId="0" fontId="2" fillId="0" borderId="4" xfId="0" applyFont="1" applyBorder="1" applyAlignment="1">
      <alignment vertical="center" wrapText="1"/>
    </xf>
    <xf numFmtId="0" fontId="0" fillId="2" borderId="4" xfId="0" applyFill="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0" fontId="0" fillId="0" borderId="22"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5" fontId="0" fillId="0" borderId="26" xfId="0" applyNumberFormat="1" applyBorder="1" applyAlignment="1">
      <alignment vertical="center"/>
    </xf>
    <xf numFmtId="0" fontId="7" fillId="0" borderId="4" xfId="0" applyFont="1" applyBorder="1" applyAlignment="1">
      <alignment vertical="center" wrapText="1"/>
    </xf>
    <xf numFmtId="0" fontId="7" fillId="0" borderId="4" xfId="0" applyFont="1" applyBorder="1" applyAlignment="1">
      <alignment vertical="center"/>
    </xf>
    <xf numFmtId="6" fontId="0" fillId="0" borderId="4" xfId="0" applyNumberForma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36"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19" xfId="0" applyFont="1" applyBorder="1" applyAlignment="1">
      <alignment vertical="center"/>
    </xf>
    <xf numFmtId="0" fontId="0" fillId="0" borderId="32" xfId="0" applyBorder="1" applyAlignment="1">
      <alignment horizontal="center" vertical="center" wrapText="1"/>
    </xf>
    <xf numFmtId="5" fontId="0" fillId="0" borderId="10" xfId="0" applyNumberFormat="1" applyBorder="1" applyAlignment="1">
      <alignment vertical="center"/>
    </xf>
    <xf numFmtId="0" fontId="0" fillId="0" borderId="22" xfId="0" applyBorder="1" applyAlignment="1">
      <alignment vertical="center"/>
    </xf>
    <xf numFmtId="5" fontId="0" fillId="0" borderId="13" xfId="0" applyNumberFormat="1" applyBorder="1" applyAlignment="1">
      <alignment vertical="center"/>
    </xf>
    <xf numFmtId="0" fontId="0" fillId="0" borderId="13" xfId="0"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19" xfId="0" applyBorder="1" applyAlignment="1">
      <alignment vertical="center" wrapText="1"/>
    </xf>
    <xf numFmtId="0" fontId="0" fillId="0" borderId="36"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5" fontId="0" fillId="0" borderId="22" xfId="0" applyNumberForma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22</xdr:row>
      <xdr:rowOff>0</xdr:rowOff>
    </xdr:from>
    <xdr:to>
      <xdr:col>3</xdr:col>
      <xdr:colOff>390525</xdr:colOff>
      <xdr:row>22</xdr:row>
      <xdr:rowOff>161925</xdr:rowOff>
    </xdr:to>
    <xdr:sp>
      <xdr:nvSpPr>
        <xdr:cNvPr id="1" name="TextBox 1"/>
        <xdr:cNvSpPr txBox="1">
          <a:spLocks noChangeArrowheads="1"/>
        </xdr:cNvSpPr>
      </xdr:nvSpPr>
      <xdr:spPr>
        <a:xfrm>
          <a:off x="5600700" y="103917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4</xdr:col>
      <xdr:colOff>76200</xdr:colOff>
      <xdr:row>22</xdr:row>
      <xdr:rowOff>0</xdr:rowOff>
    </xdr:from>
    <xdr:to>
      <xdr:col>4</xdr:col>
      <xdr:colOff>361950</xdr:colOff>
      <xdr:row>22</xdr:row>
      <xdr:rowOff>161925</xdr:rowOff>
    </xdr:to>
    <xdr:sp>
      <xdr:nvSpPr>
        <xdr:cNvPr id="2" name="TextBox 3"/>
        <xdr:cNvSpPr txBox="1">
          <a:spLocks noChangeArrowheads="1"/>
        </xdr:cNvSpPr>
      </xdr:nvSpPr>
      <xdr:spPr>
        <a:xfrm>
          <a:off x="6381750" y="103917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5</xdr:col>
      <xdr:colOff>85725</xdr:colOff>
      <xdr:row>22</xdr:row>
      <xdr:rowOff>0</xdr:rowOff>
    </xdr:from>
    <xdr:to>
      <xdr:col>5</xdr:col>
      <xdr:colOff>371475</xdr:colOff>
      <xdr:row>22</xdr:row>
      <xdr:rowOff>161925</xdr:rowOff>
    </xdr:to>
    <xdr:sp>
      <xdr:nvSpPr>
        <xdr:cNvPr id="3" name="TextBox 4"/>
        <xdr:cNvSpPr txBox="1">
          <a:spLocks noChangeArrowheads="1"/>
        </xdr:cNvSpPr>
      </xdr:nvSpPr>
      <xdr:spPr>
        <a:xfrm>
          <a:off x="7200900" y="103917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20</xdr:col>
      <xdr:colOff>76200</xdr:colOff>
      <xdr:row>15</xdr:row>
      <xdr:rowOff>9525</xdr:rowOff>
    </xdr:from>
    <xdr:to>
      <xdr:col>20</xdr:col>
      <xdr:colOff>361950</xdr:colOff>
      <xdr:row>16</xdr:row>
      <xdr:rowOff>0</xdr:rowOff>
    </xdr:to>
    <xdr:sp>
      <xdr:nvSpPr>
        <xdr:cNvPr id="4" name="TextBox 11"/>
        <xdr:cNvSpPr txBox="1">
          <a:spLocks noChangeArrowheads="1"/>
        </xdr:cNvSpPr>
      </xdr:nvSpPr>
      <xdr:spPr>
        <a:xfrm>
          <a:off x="19335750" y="92011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※４</a:t>
          </a:r>
        </a:p>
      </xdr:txBody>
    </xdr:sp>
    <xdr:clientData/>
  </xdr:twoCellAnchor>
  <xdr:twoCellAnchor>
    <xdr:from>
      <xdr:col>12</xdr:col>
      <xdr:colOff>0</xdr:colOff>
      <xdr:row>16</xdr:row>
      <xdr:rowOff>9525</xdr:rowOff>
    </xdr:from>
    <xdr:to>
      <xdr:col>12</xdr:col>
      <xdr:colOff>285750</xdr:colOff>
      <xdr:row>17</xdr:row>
      <xdr:rowOff>0</xdr:rowOff>
    </xdr:to>
    <xdr:sp>
      <xdr:nvSpPr>
        <xdr:cNvPr id="5" name="TextBox 14"/>
        <xdr:cNvSpPr txBox="1">
          <a:spLocks noChangeArrowheads="1"/>
        </xdr:cNvSpPr>
      </xdr:nvSpPr>
      <xdr:spPr>
        <a:xfrm>
          <a:off x="12782550" y="93726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13</xdr:col>
      <xdr:colOff>0</xdr:colOff>
      <xdr:row>18</xdr:row>
      <xdr:rowOff>0</xdr:rowOff>
    </xdr:from>
    <xdr:to>
      <xdr:col>13</xdr:col>
      <xdr:colOff>0</xdr:colOff>
      <xdr:row>18</xdr:row>
      <xdr:rowOff>161925</xdr:rowOff>
    </xdr:to>
    <xdr:sp>
      <xdr:nvSpPr>
        <xdr:cNvPr id="6" name="TextBox 15"/>
        <xdr:cNvSpPr txBox="1">
          <a:spLocks noChangeArrowheads="1"/>
        </xdr:cNvSpPr>
      </xdr:nvSpPr>
      <xdr:spPr>
        <a:xfrm>
          <a:off x="13592175" y="9705975"/>
          <a:ext cx="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20</xdr:col>
      <xdr:colOff>9525</xdr:colOff>
      <xdr:row>4</xdr:row>
      <xdr:rowOff>28575</xdr:rowOff>
    </xdr:from>
    <xdr:to>
      <xdr:col>20</xdr:col>
      <xdr:colOff>304800</xdr:colOff>
      <xdr:row>6</xdr:row>
      <xdr:rowOff>38100</xdr:rowOff>
    </xdr:to>
    <xdr:sp>
      <xdr:nvSpPr>
        <xdr:cNvPr id="7" name="TextBox 16"/>
        <xdr:cNvSpPr txBox="1">
          <a:spLocks noChangeArrowheads="1"/>
        </xdr:cNvSpPr>
      </xdr:nvSpPr>
      <xdr:spPr>
        <a:xfrm>
          <a:off x="19269075" y="7229475"/>
          <a:ext cx="295275" cy="3524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※２</a:t>
          </a:r>
        </a:p>
      </xdr:txBody>
    </xdr:sp>
    <xdr:clientData/>
  </xdr:twoCellAnchor>
  <xdr:twoCellAnchor>
    <xdr:from>
      <xdr:col>12</xdr:col>
      <xdr:colOff>0</xdr:colOff>
      <xdr:row>14</xdr:row>
      <xdr:rowOff>9525</xdr:rowOff>
    </xdr:from>
    <xdr:to>
      <xdr:col>12</xdr:col>
      <xdr:colOff>285750</xdr:colOff>
      <xdr:row>15</xdr:row>
      <xdr:rowOff>0</xdr:rowOff>
    </xdr:to>
    <xdr:sp>
      <xdr:nvSpPr>
        <xdr:cNvPr id="8" name="TextBox 19"/>
        <xdr:cNvSpPr txBox="1">
          <a:spLocks noChangeArrowheads="1"/>
        </xdr:cNvSpPr>
      </xdr:nvSpPr>
      <xdr:spPr>
        <a:xfrm>
          <a:off x="12782550" y="90297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12</xdr:col>
      <xdr:colOff>0</xdr:colOff>
      <xdr:row>13</xdr:row>
      <xdr:rowOff>9525</xdr:rowOff>
    </xdr:from>
    <xdr:to>
      <xdr:col>12</xdr:col>
      <xdr:colOff>285750</xdr:colOff>
      <xdr:row>14</xdr:row>
      <xdr:rowOff>0</xdr:rowOff>
    </xdr:to>
    <xdr:sp>
      <xdr:nvSpPr>
        <xdr:cNvPr id="9" name="TextBox 20"/>
        <xdr:cNvSpPr txBox="1">
          <a:spLocks noChangeArrowheads="1"/>
        </xdr:cNvSpPr>
      </xdr:nvSpPr>
      <xdr:spPr>
        <a:xfrm>
          <a:off x="12782550" y="88582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12</xdr:col>
      <xdr:colOff>0</xdr:colOff>
      <xdr:row>15</xdr:row>
      <xdr:rowOff>9525</xdr:rowOff>
    </xdr:from>
    <xdr:to>
      <xdr:col>12</xdr:col>
      <xdr:colOff>285750</xdr:colOff>
      <xdr:row>16</xdr:row>
      <xdr:rowOff>0</xdr:rowOff>
    </xdr:to>
    <xdr:sp>
      <xdr:nvSpPr>
        <xdr:cNvPr id="10" name="TextBox 23"/>
        <xdr:cNvSpPr txBox="1">
          <a:spLocks noChangeArrowheads="1"/>
        </xdr:cNvSpPr>
      </xdr:nvSpPr>
      <xdr:spPr>
        <a:xfrm>
          <a:off x="12782550" y="92011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12</xdr:col>
      <xdr:colOff>0</xdr:colOff>
      <xdr:row>17</xdr:row>
      <xdr:rowOff>0</xdr:rowOff>
    </xdr:from>
    <xdr:to>
      <xdr:col>12</xdr:col>
      <xdr:colOff>285750</xdr:colOff>
      <xdr:row>17</xdr:row>
      <xdr:rowOff>161925</xdr:rowOff>
    </xdr:to>
    <xdr:sp>
      <xdr:nvSpPr>
        <xdr:cNvPr id="11" name="TextBox 24"/>
        <xdr:cNvSpPr txBox="1">
          <a:spLocks noChangeArrowheads="1"/>
        </xdr:cNvSpPr>
      </xdr:nvSpPr>
      <xdr:spPr>
        <a:xfrm>
          <a:off x="12782550" y="95345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※４</a:t>
          </a:r>
        </a:p>
      </xdr:txBody>
    </xdr:sp>
    <xdr:clientData/>
  </xdr:twoCellAnchor>
  <xdr:twoCellAnchor>
    <xdr:from>
      <xdr:col>11</xdr:col>
      <xdr:colOff>0</xdr:colOff>
      <xdr:row>16</xdr:row>
      <xdr:rowOff>9525</xdr:rowOff>
    </xdr:from>
    <xdr:to>
      <xdr:col>11</xdr:col>
      <xdr:colOff>285750</xdr:colOff>
      <xdr:row>17</xdr:row>
      <xdr:rowOff>0</xdr:rowOff>
    </xdr:to>
    <xdr:sp>
      <xdr:nvSpPr>
        <xdr:cNvPr id="12" name="TextBox 25"/>
        <xdr:cNvSpPr txBox="1">
          <a:spLocks noChangeArrowheads="1"/>
        </xdr:cNvSpPr>
      </xdr:nvSpPr>
      <xdr:spPr>
        <a:xfrm>
          <a:off x="11972925" y="93726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11</xdr:col>
      <xdr:colOff>0</xdr:colOff>
      <xdr:row>14</xdr:row>
      <xdr:rowOff>9525</xdr:rowOff>
    </xdr:from>
    <xdr:to>
      <xdr:col>11</xdr:col>
      <xdr:colOff>285750</xdr:colOff>
      <xdr:row>15</xdr:row>
      <xdr:rowOff>0</xdr:rowOff>
    </xdr:to>
    <xdr:sp>
      <xdr:nvSpPr>
        <xdr:cNvPr id="13" name="TextBox 26"/>
        <xdr:cNvSpPr txBox="1">
          <a:spLocks noChangeArrowheads="1"/>
        </xdr:cNvSpPr>
      </xdr:nvSpPr>
      <xdr:spPr>
        <a:xfrm>
          <a:off x="11972925" y="90297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11</xdr:col>
      <xdr:colOff>0</xdr:colOff>
      <xdr:row>13</xdr:row>
      <xdr:rowOff>9525</xdr:rowOff>
    </xdr:from>
    <xdr:to>
      <xdr:col>11</xdr:col>
      <xdr:colOff>285750</xdr:colOff>
      <xdr:row>14</xdr:row>
      <xdr:rowOff>0</xdr:rowOff>
    </xdr:to>
    <xdr:sp>
      <xdr:nvSpPr>
        <xdr:cNvPr id="14" name="TextBox 27"/>
        <xdr:cNvSpPr txBox="1">
          <a:spLocks noChangeArrowheads="1"/>
        </xdr:cNvSpPr>
      </xdr:nvSpPr>
      <xdr:spPr>
        <a:xfrm>
          <a:off x="11972925" y="88582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11</xdr:col>
      <xdr:colOff>0</xdr:colOff>
      <xdr:row>15</xdr:row>
      <xdr:rowOff>9525</xdr:rowOff>
    </xdr:from>
    <xdr:to>
      <xdr:col>11</xdr:col>
      <xdr:colOff>285750</xdr:colOff>
      <xdr:row>16</xdr:row>
      <xdr:rowOff>0</xdr:rowOff>
    </xdr:to>
    <xdr:sp>
      <xdr:nvSpPr>
        <xdr:cNvPr id="15" name="TextBox 28"/>
        <xdr:cNvSpPr txBox="1">
          <a:spLocks noChangeArrowheads="1"/>
        </xdr:cNvSpPr>
      </xdr:nvSpPr>
      <xdr:spPr>
        <a:xfrm>
          <a:off x="11972925" y="92011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11</xdr:col>
      <xdr:colOff>0</xdr:colOff>
      <xdr:row>17</xdr:row>
      <xdr:rowOff>0</xdr:rowOff>
    </xdr:from>
    <xdr:to>
      <xdr:col>11</xdr:col>
      <xdr:colOff>285750</xdr:colOff>
      <xdr:row>17</xdr:row>
      <xdr:rowOff>161925</xdr:rowOff>
    </xdr:to>
    <xdr:sp>
      <xdr:nvSpPr>
        <xdr:cNvPr id="16" name="TextBox 29"/>
        <xdr:cNvSpPr txBox="1">
          <a:spLocks noChangeArrowheads="1"/>
        </xdr:cNvSpPr>
      </xdr:nvSpPr>
      <xdr:spPr>
        <a:xfrm>
          <a:off x="11972925" y="95345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twoCellAnchor>
    <xdr:from>
      <xdr:col>12</xdr:col>
      <xdr:colOff>0</xdr:colOff>
      <xdr:row>18</xdr:row>
      <xdr:rowOff>9525</xdr:rowOff>
    </xdr:from>
    <xdr:to>
      <xdr:col>12</xdr:col>
      <xdr:colOff>285750</xdr:colOff>
      <xdr:row>19</xdr:row>
      <xdr:rowOff>0</xdr:rowOff>
    </xdr:to>
    <xdr:sp>
      <xdr:nvSpPr>
        <xdr:cNvPr id="17" name="TextBox 30"/>
        <xdr:cNvSpPr txBox="1">
          <a:spLocks noChangeArrowheads="1"/>
        </xdr:cNvSpPr>
      </xdr:nvSpPr>
      <xdr:spPr>
        <a:xfrm>
          <a:off x="12782550" y="97155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※５</a:t>
          </a:r>
        </a:p>
      </xdr:txBody>
    </xdr:sp>
    <xdr:clientData/>
  </xdr:twoCellAnchor>
  <xdr:oneCellAnchor>
    <xdr:from>
      <xdr:col>11</xdr:col>
      <xdr:colOff>485775</xdr:colOff>
      <xdr:row>30</xdr:row>
      <xdr:rowOff>28575</xdr:rowOff>
    </xdr:from>
    <xdr:ext cx="95250" cy="219075"/>
    <xdr:sp>
      <xdr:nvSpPr>
        <xdr:cNvPr id="18" name="TextBox 32"/>
        <xdr:cNvSpPr txBox="1">
          <a:spLocks noChangeArrowheads="1"/>
        </xdr:cNvSpPr>
      </xdr:nvSpPr>
      <xdr:spPr>
        <a:xfrm>
          <a:off x="12458700" y="11811000"/>
          <a:ext cx="9525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25</xdr:row>
      <xdr:rowOff>0</xdr:rowOff>
    </xdr:from>
    <xdr:to>
      <xdr:col>13</xdr:col>
      <xdr:colOff>0</xdr:colOff>
      <xdr:row>25</xdr:row>
      <xdr:rowOff>161925</xdr:rowOff>
    </xdr:to>
    <xdr:sp>
      <xdr:nvSpPr>
        <xdr:cNvPr id="19" name="TextBox 34"/>
        <xdr:cNvSpPr txBox="1">
          <a:spLocks noChangeArrowheads="1"/>
        </xdr:cNvSpPr>
      </xdr:nvSpPr>
      <xdr:spPr>
        <a:xfrm>
          <a:off x="13592175" y="10915650"/>
          <a:ext cx="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13</xdr:col>
      <xdr:colOff>0</xdr:colOff>
      <xdr:row>27</xdr:row>
      <xdr:rowOff>0</xdr:rowOff>
    </xdr:from>
    <xdr:to>
      <xdr:col>13</xdr:col>
      <xdr:colOff>0</xdr:colOff>
      <xdr:row>27</xdr:row>
      <xdr:rowOff>161925</xdr:rowOff>
    </xdr:to>
    <xdr:sp>
      <xdr:nvSpPr>
        <xdr:cNvPr id="20" name="TextBox 35"/>
        <xdr:cNvSpPr txBox="1">
          <a:spLocks noChangeArrowheads="1"/>
        </xdr:cNvSpPr>
      </xdr:nvSpPr>
      <xdr:spPr>
        <a:xfrm>
          <a:off x="13592175" y="11258550"/>
          <a:ext cx="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13</xdr:col>
      <xdr:colOff>0</xdr:colOff>
      <xdr:row>26</xdr:row>
      <xdr:rowOff>9525</xdr:rowOff>
    </xdr:from>
    <xdr:to>
      <xdr:col>13</xdr:col>
      <xdr:colOff>0</xdr:colOff>
      <xdr:row>27</xdr:row>
      <xdr:rowOff>0</xdr:rowOff>
    </xdr:to>
    <xdr:sp>
      <xdr:nvSpPr>
        <xdr:cNvPr id="21" name="TextBox 36"/>
        <xdr:cNvSpPr txBox="1">
          <a:spLocks noChangeArrowheads="1"/>
        </xdr:cNvSpPr>
      </xdr:nvSpPr>
      <xdr:spPr>
        <a:xfrm>
          <a:off x="13592175" y="11096625"/>
          <a:ext cx="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3</xdr:col>
      <xdr:colOff>200025</xdr:colOff>
      <xdr:row>56</xdr:row>
      <xdr:rowOff>9525</xdr:rowOff>
    </xdr:from>
    <xdr:to>
      <xdr:col>3</xdr:col>
      <xdr:colOff>485775</xdr:colOff>
      <xdr:row>57</xdr:row>
      <xdr:rowOff>0</xdr:rowOff>
    </xdr:to>
    <xdr:sp>
      <xdr:nvSpPr>
        <xdr:cNvPr id="22" name="TextBox 37"/>
        <xdr:cNvSpPr txBox="1">
          <a:spLocks noChangeArrowheads="1"/>
        </xdr:cNvSpPr>
      </xdr:nvSpPr>
      <xdr:spPr>
        <a:xfrm>
          <a:off x="5695950" y="178689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4</xdr:col>
      <xdr:colOff>142875</xdr:colOff>
      <xdr:row>56</xdr:row>
      <xdr:rowOff>28575</xdr:rowOff>
    </xdr:from>
    <xdr:to>
      <xdr:col>4</xdr:col>
      <xdr:colOff>428625</xdr:colOff>
      <xdr:row>57</xdr:row>
      <xdr:rowOff>19050</xdr:rowOff>
    </xdr:to>
    <xdr:sp>
      <xdr:nvSpPr>
        <xdr:cNvPr id="23" name="TextBox 38"/>
        <xdr:cNvSpPr txBox="1">
          <a:spLocks noChangeArrowheads="1"/>
        </xdr:cNvSpPr>
      </xdr:nvSpPr>
      <xdr:spPr>
        <a:xfrm>
          <a:off x="6448425" y="178879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5</xdr:col>
      <xdr:colOff>180975</xdr:colOff>
      <xdr:row>56</xdr:row>
      <xdr:rowOff>9525</xdr:rowOff>
    </xdr:from>
    <xdr:to>
      <xdr:col>5</xdr:col>
      <xdr:colOff>466725</xdr:colOff>
      <xdr:row>57</xdr:row>
      <xdr:rowOff>0</xdr:rowOff>
    </xdr:to>
    <xdr:sp>
      <xdr:nvSpPr>
        <xdr:cNvPr id="24" name="TextBox 39"/>
        <xdr:cNvSpPr txBox="1">
          <a:spLocks noChangeArrowheads="1"/>
        </xdr:cNvSpPr>
      </xdr:nvSpPr>
      <xdr:spPr>
        <a:xfrm>
          <a:off x="7296150" y="1786890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0</xdr:col>
      <xdr:colOff>19050</xdr:colOff>
      <xdr:row>0</xdr:row>
      <xdr:rowOff>19050</xdr:rowOff>
    </xdr:from>
    <xdr:to>
      <xdr:col>20</xdr:col>
      <xdr:colOff>781050</xdr:colOff>
      <xdr:row>1</xdr:row>
      <xdr:rowOff>333375</xdr:rowOff>
    </xdr:to>
    <xdr:sp>
      <xdr:nvSpPr>
        <xdr:cNvPr id="25" name="TextBox 40"/>
        <xdr:cNvSpPr txBox="1">
          <a:spLocks noChangeArrowheads="1"/>
        </xdr:cNvSpPr>
      </xdr:nvSpPr>
      <xdr:spPr>
        <a:xfrm>
          <a:off x="19050" y="19050"/>
          <a:ext cx="20021550" cy="5191125"/>
        </a:xfrm>
        <a:prstGeom prst="rect">
          <a:avLst/>
        </a:prstGeom>
        <a:noFill/>
        <a:ln w="9525" cmpd="sng">
          <a:noFill/>
        </a:ln>
      </xdr:spPr>
      <xdr:txBody>
        <a:bodyPr vertOverflow="clip" wrap="square"/>
        <a:p>
          <a:pPr algn="l">
            <a:defRPr/>
          </a:pPr>
          <a:r>
            <a:rPr lang="en-US" cap="none" sz="2000" b="0" i="0" u="none" baseline="0">
              <a:latin typeface="ＭＳ Ｐゴシック"/>
              <a:ea typeface="ＭＳ Ｐゴシック"/>
              <a:cs typeface="ＭＳ Ｐゴシック"/>
            </a:rPr>
            <a:t>　　　　　　　　　　　　　　　　　　　　　　　　　　　　　　</a:t>
          </a:r>
          <a:r>
            <a:rPr lang="en-US" cap="none" sz="2400" b="1" i="0" u="none" baseline="0">
              <a:latin typeface="ＭＳ Ｐゴシック"/>
              <a:ea typeface="ＭＳ Ｐゴシック"/>
              <a:cs typeface="ＭＳ Ｐゴシック"/>
            </a:rPr>
            <a:t>東京都書店商業組合青年部企画　ＰＯＳ比較研究会報告</a:t>
          </a:r>
          <a:r>
            <a:rPr lang="en-US" cap="none" sz="2000" b="0" i="0" u="none" baseline="0">
              <a:latin typeface="ＭＳ Ｐゴシック"/>
              <a:ea typeface="ＭＳ Ｐゴシック"/>
              <a:cs typeface="ＭＳ Ｐゴシック"/>
            </a:rPr>
            <a:t>
　平成２１年２月１４日　青年部主催で以下のＰＯＳメーカーを一同に会して「ＰＯＳ比較研究会」を開催させていただきました。
　参加組合員は約３０名、説明していただいたメーカーはビジュアルジャパン、文献社、メトロコンピュータサービス、光和コンピュータ、日本ポイントソフト、本屋の村の６社です。
　各メーカーからは精一杯がんばって価格をご提示いただけましたし、最新ＰＯＳの機能をたっぷりご説明いただきました。また、参加された書店さんからも大変活発にご質問をいただき、とても盛況のうちに開催することができました。
　今年、東京青年部ではホームページ上の「東京都書店案内」（http://www.tokyo-shoten.or.jp/kumiaimap_utf8.htm）上に店頭在庫を検索する機能を盛り込みます。これはホームページ上の地図に東京都の全ての書店を表示し、必要な本がその店にあるかないかを瞬時に検索して在庫のある店を点滅表示させるというものです。以下のメーカーのＰＯＳのうち、ビジュアルジャパン、本屋の村についてはこれと連動する作業を既に進めています。また、取次ＰＯＳについても栗田出版販売様については連動させていただける方向で話を進めていますし、他取次についても順次話を進めてゆきます。　そうなれば、大きな書店だけでなく、小書店でもＰＯＳは重要な武器になります。店にある本１冊１冊が全国の読者の目から見える様になるからです。棚にただ差してある本でもそれが全国の読者から見える！。下表に各ＰＯＳ毎の機能と費用の一覧表を掲示しますが、しかも費用は外商機能も付いて月に１万７千５百円です！。書店にとっての本当の情報革命は今年始まります。
　この機会に規模の大小を問わずＰＯＳの導入をご検討ください。
　　　　　　　　　　　　　　　　　　　　　　　　　　　　　　　　　　　　　　　　　　　平成２１年６月２５日　東京都書店商業組合青年部　副会長　小川頼之</a:t>
          </a:r>
        </a:p>
      </xdr:txBody>
    </xdr:sp>
    <xdr:clientData/>
  </xdr:twoCellAnchor>
  <xdr:twoCellAnchor>
    <xdr:from>
      <xdr:col>13</xdr:col>
      <xdr:colOff>0</xdr:colOff>
      <xdr:row>25</xdr:row>
      <xdr:rowOff>0</xdr:rowOff>
    </xdr:from>
    <xdr:to>
      <xdr:col>13</xdr:col>
      <xdr:colOff>0</xdr:colOff>
      <xdr:row>25</xdr:row>
      <xdr:rowOff>161925</xdr:rowOff>
    </xdr:to>
    <xdr:sp>
      <xdr:nvSpPr>
        <xdr:cNvPr id="26" name="TextBox 41"/>
        <xdr:cNvSpPr txBox="1">
          <a:spLocks noChangeArrowheads="1"/>
        </xdr:cNvSpPr>
      </xdr:nvSpPr>
      <xdr:spPr>
        <a:xfrm>
          <a:off x="13592175" y="10915650"/>
          <a:ext cx="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17</xdr:col>
      <xdr:colOff>28575</xdr:colOff>
      <xdr:row>18</xdr:row>
      <xdr:rowOff>0</xdr:rowOff>
    </xdr:from>
    <xdr:to>
      <xdr:col>17</xdr:col>
      <xdr:colOff>314325</xdr:colOff>
      <xdr:row>18</xdr:row>
      <xdr:rowOff>161925</xdr:rowOff>
    </xdr:to>
    <xdr:sp>
      <xdr:nvSpPr>
        <xdr:cNvPr id="27" name="TextBox 42"/>
        <xdr:cNvSpPr txBox="1">
          <a:spLocks noChangeArrowheads="1"/>
        </xdr:cNvSpPr>
      </xdr:nvSpPr>
      <xdr:spPr>
        <a:xfrm>
          <a:off x="16859250" y="97059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17</xdr:col>
      <xdr:colOff>9525</xdr:colOff>
      <xdr:row>25</xdr:row>
      <xdr:rowOff>0</xdr:rowOff>
    </xdr:from>
    <xdr:to>
      <xdr:col>17</xdr:col>
      <xdr:colOff>295275</xdr:colOff>
      <xdr:row>25</xdr:row>
      <xdr:rowOff>161925</xdr:rowOff>
    </xdr:to>
    <xdr:sp>
      <xdr:nvSpPr>
        <xdr:cNvPr id="28" name="TextBox 43"/>
        <xdr:cNvSpPr txBox="1">
          <a:spLocks noChangeArrowheads="1"/>
        </xdr:cNvSpPr>
      </xdr:nvSpPr>
      <xdr:spPr>
        <a:xfrm>
          <a:off x="16840200" y="109156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17</xdr:col>
      <xdr:colOff>9525</xdr:colOff>
      <xdr:row>26</xdr:row>
      <xdr:rowOff>9525</xdr:rowOff>
    </xdr:from>
    <xdr:to>
      <xdr:col>17</xdr:col>
      <xdr:colOff>295275</xdr:colOff>
      <xdr:row>27</xdr:row>
      <xdr:rowOff>0</xdr:rowOff>
    </xdr:to>
    <xdr:sp>
      <xdr:nvSpPr>
        <xdr:cNvPr id="29" name="TextBox 44"/>
        <xdr:cNvSpPr txBox="1">
          <a:spLocks noChangeArrowheads="1"/>
        </xdr:cNvSpPr>
      </xdr:nvSpPr>
      <xdr:spPr>
        <a:xfrm>
          <a:off x="16840200" y="110966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13</xdr:col>
      <xdr:colOff>9525</xdr:colOff>
      <xdr:row>25</xdr:row>
      <xdr:rowOff>0</xdr:rowOff>
    </xdr:from>
    <xdr:to>
      <xdr:col>13</xdr:col>
      <xdr:colOff>295275</xdr:colOff>
      <xdr:row>25</xdr:row>
      <xdr:rowOff>161925</xdr:rowOff>
    </xdr:to>
    <xdr:sp>
      <xdr:nvSpPr>
        <xdr:cNvPr id="30" name="TextBox 49"/>
        <xdr:cNvSpPr txBox="1">
          <a:spLocks noChangeArrowheads="1"/>
        </xdr:cNvSpPr>
      </xdr:nvSpPr>
      <xdr:spPr>
        <a:xfrm>
          <a:off x="13601700" y="109156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14</xdr:col>
      <xdr:colOff>28575</xdr:colOff>
      <xdr:row>18</xdr:row>
      <xdr:rowOff>0</xdr:rowOff>
    </xdr:from>
    <xdr:to>
      <xdr:col>14</xdr:col>
      <xdr:colOff>314325</xdr:colOff>
      <xdr:row>18</xdr:row>
      <xdr:rowOff>161925</xdr:rowOff>
    </xdr:to>
    <xdr:sp>
      <xdr:nvSpPr>
        <xdr:cNvPr id="31" name="TextBox 50"/>
        <xdr:cNvSpPr txBox="1">
          <a:spLocks noChangeArrowheads="1"/>
        </xdr:cNvSpPr>
      </xdr:nvSpPr>
      <xdr:spPr>
        <a:xfrm>
          <a:off x="14430375" y="97059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14</xdr:col>
      <xdr:colOff>9525</xdr:colOff>
      <xdr:row>25</xdr:row>
      <xdr:rowOff>0</xdr:rowOff>
    </xdr:from>
    <xdr:to>
      <xdr:col>14</xdr:col>
      <xdr:colOff>295275</xdr:colOff>
      <xdr:row>25</xdr:row>
      <xdr:rowOff>161925</xdr:rowOff>
    </xdr:to>
    <xdr:sp>
      <xdr:nvSpPr>
        <xdr:cNvPr id="32" name="TextBox 51"/>
        <xdr:cNvSpPr txBox="1">
          <a:spLocks noChangeArrowheads="1"/>
        </xdr:cNvSpPr>
      </xdr:nvSpPr>
      <xdr:spPr>
        <a:xfrm>
          <a:off x="14411325" y="109156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14</xdr:col>
      <xdr:colOff>9525</xdr:colOff>
      <xdr:row>26</xdr:row>
      <xdr:rowOff>9525</xdr:rowOff>
    </xdr:from>
    <xdr:to>
      <xdr:col>14</xdr:col>
      <xdr:colOff>295275</xdr:colOff>
      <xdr:row>27</xdr:row>
      <xdr:rowOff>0</xdr:rowOff>
    </xdr:to>
    <xdr:sp>
      <xdr:nvSpPr>
        <xdr:cNvPr id="33" name="TextBox 52"/>
        <xdr:cNvSpPr txBox="1">
          <a:spLocks noChangeArrowheads="1"/>
        </xdr:cNvSpPr>
      </xdr:nvSpPr>
      <xdr:spPr>
        <a:xfrm>
          <a:off x="14411325" y="110966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15</xdr:col>
      <xdr:colOff>28575</xdr:colOff>
      <xdr:row>18</xdr:row>
      <xdr:rowOff>0</xdr:rowOff>
    </xdr:from>
    <xdr:to>
      <xdr:col>15</xdr:col>
      <xdr:colOff>314325</xdr:colOff>
      <xdr:row>18</xdr:row>
      <xdr:rowOff>161925</xdr:rowOff>
    </xdr:to>
    <xdr:sp>
      <xdr:nvSpPr>
        <xdr:cNvPr id="34" name="TextBox 53"/>
        <xdr:cNvSpPr txBox="1">
          <a:spLocks noChangeArrowheads="1"/>
        </xdr:cNvSpPr>
      </xdr:nvSpPr>
      <xdr:spPr>
        <a:xfrm>
          <a:off x="15240000" y="97059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※１</a:t>
          </a:r>
        </a:p>
      </xdr:txBody>
    </xdr:sp>
    <xdr:clientData/>
  </xdr:twoCellAnchor>
  <xdr:twoCellAnchor>
    <xdr:from>
      <xdr:col>16</xdr:col>
      <xdr:colOff>28575</xdr:colOff>
      <xdr:row>5</xdr:row>
      <xdr:rowOff>19050</xdr:rowOff>
    </xdr:from>
    <xdr:to>
      <xdr:col>16</xdr:col>
      <xdr:colOff>266700</xdr:colOff>
      <xdr:row>5</xdr:row>
      <xdr:rowOff>161925</xdr:rowOff>
    </xdr:to>
    <xdr:sp>
      <xdr:nvSpPr>
        <xdr:cNvPr id="35" name="TextBox 54"/>
        <xdr:cNvSpPr txBox="1">
          <a:spLocks noChangeArrowheads="1"/>
        </xdr:cNvSpPr>
      </xdr:nvSpPr>
      <xdr:spPr>
        <a:xfrm>
          <a:off x="16049625" y="7391400"/>
          <a:ext cx="238125" cy="1428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※7</a:t>
          </a:r>
        </a:p>
      </xdr:txBody>
    </xdr:sp>
    <xdr:clientData/>
  </xdr:twoCellAnchor>
  <xdr:twoCellAnchor>
    <xdr:from>
      <xdr:col>15</xdr:col>
      <xdr:colOff>9525</xdr:colOff>
      <xdr:row>25</xdr:row>
      <xdr:rowOff>0</xdr:rowOff>
    </xdr:from>
    <xdr:to>
      <xdr:col>15</xdr:col>
      <xdr:colOff>295275</xdr:colOff>
      <xdr:row>25</xdr:row>
      <xdr:rowOff>161925</xdr:rowOff>
    </xdr:to>
    <xdr:sp>
      <xdr:nvSpPr>
        <xdr:cNvPr id="36" name="TextBox 55"/>
        <xdr:cNvSpPr txBox="1">
          <a:spLocks noChangeArrowheads="1"/>
        </xdr:cNvSpPr>
      </xdr:nvSpPr>
      <xdr:spPr>
        <a:xfrm>
          <a:off x="15220950" y="109156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15</xdr:col>
      <xdr:colOff>9525</xdr:colOff>
      <xdr:row>26</xdr:row>
      <xdr:rowOff>9525</xdr:rowOff>
    </xdr:from>
    <xdr:to>
      <xdr:col>15</xdr:col>
      <xdr:colOff>295275</xdr:colOff>
      <xdr:row>27</xdr:row>
      <xdr:rowOff>0</xdr:rowOff>
    </xdr:to>
    <xdr:sp>
      <xdr:nvSpPr>
        <xdr:cNvPr id="37" name="TextBox 56"/>
        <xdr:cNvSpPr txBox="1">
          <a:spLocks noChangeArrowheads="1"/>
        </xdr:cNvSpPr>
      </xdr:nvSpPr>
      <xdr:spPr>
        <a:xfrm>
          <a:off x="15220950" y="110966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※６</a:t>
          </a:r>
        </a:p>
      </xdr:txBody>
    </xdr:sp>
    <xdr:clientData/>
  </xdr:twoCellAnchor>
  <xdr:twoCellAnchor>
    <xdr:from>
      <xdr:col>17</xdr:col>
      <xdr:colOff>800100</xdr:colOff>
      <xdr:row>3</xdr:row>
      <xdr:rowOff>1438275</xdr:rowOff>
    </xdr:from>
    <xdr:to>
      <xdr:col>18</xdr:col>
      <xdr:colOff>276225</xdr:colOff>
      <xdr:row>4</xdr:row>
      <xdr:rowOff>152400</xdr:rowOff>
    </xdr:to>
    <xdr:sp>
      <xdr:nvSpPr>
        <xdr:cNvPr id="38" name="TextBox 60"/>
        <xdr:cNvSpPr txBox="1">
          <a:spLocks noChangeArrowheads="1"/>
        </xdr:cNvSpPr>
      </xdr:nvSpPr>
      <xdr:spPr>
        <a:xfrm>
          <a:off x="17630775" y="719137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※２</a:t>
          </a:r>
        </a:p>
      </xdr:txBody>
    </xdr:sp>
    <xdr:clientData/>
  </xdr:twoCellAnchor>
  <xdr:twoCellAnchor>
    <xdr:from>
      <xdr:col>18</xdr:col>
      <xdr:colOff>85725</xdr:colOff>
      <xdr:row>17</xdr:row>
      <xdr:rowOff>0</xdr:rowOff>
    </xdr:from>
    <xdr:to>
      <xdr:col>18</xdr:col>
      <xdr:colOff>371475</xdr:colOff>
      <xdr:row>17</xdr:row>
      <xdr:rowOff>161925</xdr:rowOff>
    </xdr:to>
    <xdr:sp>
      <xdr:nvSpPr>
        <xdr:cNvPr id="39" name="TextBox 61"/>
        <xdr:cNvSpPr txBox="1">
          <a:spLocks noChangeArrowheads="1"/>
        </xdr:cNvSpPr>
      </xdr:nvSpPr>
      <xdr:spPr>
        <a:xfrm>
          <a:off x="17726025" y="95345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※３</a:t>
          </a:r>
        </a:p>
      </xdr:txBody>
    </xdr:sp>
    <xdr:clientData/>
  </xdr:twoCellAnchor>
  <xdr:twoCellAnchor>
    <xdr:from>
      <xdr:col>19</xdr:col>
      <xdr:colOff>9525</xdr:colOff>
      <xdr:row>4</xdr:row>
      <xdr:rowOff>9525</xdr:rowOff>
    </xdr:from>
    <xdr:to>
      <xdr:col>19</xdr:col>
      <xdr:colOff>304800</xdr:colOff>
      <xdr:row>6</xdr:row>
      <xdr:rowOff>19050</xdr:rowOff>
    </xdr:to>
    <xdr:sp>
      <xdr:nvSpPr>
        <xdr:cNvPr id="40" name="TextBox 62"/>
        <xdr:cNvSpPr txBox="1">
          <a:spLocks noChangeArrowheads="1"/>
        </xdr:cNvSpPr>
      </xdr:nvSpPr>
      <xdr:spPr>
        <a:xfrm>
          <a:off x="18459450" y="7210425"/>
          <a:ext cx="295275" cy="3524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※２</a:t>
          </a:r>
        </a:p>
      </xdr:txBody>
    </xdr:sp>
    <xdr:clientData/>
  </xdr:twoCellAnchor>
  <xdr:twoCellAnchor>
    <xdr:from>
      <xdr:col>19</xdr:col>
      <xdr:colOff>0</xdr:colOff>
      <xdr:row>17</xdr:row>
      <xdr:rowOff>0</xdr:rowOff>
    </xdr:from>
    <xdr:to>
      <xdr:col>19</xdr:col>
      <xdr:colOff>285750</xdr:colOff>
      <xdr:row>17</xdr:row>
      <xdr:rowOff>161925</xdr:rowOff>
    </xdr:to>
    <xdr:sp>
      <xdr:nvSpPr>
        <xdr:cNvPr id="41" name="TextBox 63"/>
        <xdr:cNvSpPr txBox="1">
          <a:spLocks noChangeArrowheads="1"/>
        </xdr:cNvSpPr>
      </xdr:nvSpPr>
      <xdr:spPr>
        <a:xfrm>
          <a:off x="18449925" y="95345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※３</a:t>
          </a:r>
        </a:p>
      </xdr:txBody>
    </xdr:sp>
    <xdr:clientData/>
  </xdr:twoCellAnchor>
  <xdr:twoCellAnchor>
    <xdr:from>
      <xdr:col>18</xdr:col>
      <xdr:colOff>276225</xdr:colOff>
      <xdr:row>32</xdr:row>
      <xdr:rowOff>0</xdr:rowOff>
    </xdr:from>
    <xdr:to>
      <xdr:col>18</xdr:col>
      <xdr:colOff>561975</xdr:colOff>
      <xdr:row>32</xdr:row>
      <xdr:rowOff>161925</xdr:rowOff>
    </xdr:to>
    <xdr:sp>
      <xdr:nvSpPr>
        <xdr:cNvPr id="42" name="TextBox 65"/>
        <xdr:cNvSpPr txBox="1">
          <a:spLocks noChangeArrowheads="1"/>
        </xdr:cNvSpPr>
      </xdr:nvSpPr>
      <xdr:spPr>
        <a:xfrm>
          <a:off x="17916525" y="121253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※７</a:t>
          </a:r>
        </a:p>
      </xdr:txBody>
    </xdr:sp>
    <xdr:clientData/>
  </xdr:twoCellAnchor>
  <xdr:twoCellAnchor>
    <xdr:from>
      <xdr:col>19</xdr:col>
      <xdr:colOff>266700</xdr:colOff>
      <xdr:row>32</xdr:row>
      <xdr:rowOff>0</xdr:rowOff>
    </xdr:from>
    <xdr:to>
      <xdr:col>19</xdr:col>
      <xdr:colOff>552450</xdr:colOff>
      <xdr:row>32</xdr:row>
      <xdr:rowOff>161925</xdr:rowOff>
    </xdr:to>
    <xdr:sp>
      <xdr:nvSpPr>
        <xdr:cNvPr id="43" name="TextBox 66"/>
        <xdr:cNvSpPr txBox="1">
          <a:spLocks noChangeArrowheads="1"/>
        </xdr:cNvSpPr>
      </xdr:nvSpPr>
      <xdr:spPr>
        <a:xfrm>
          <a:off x="18716625" y="12125325"/>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※７</a:t>
          </a:r>
        </a:p>
      </xdr:txBody>
    </xdr:sp>
    <xdr:clientData/>
  </xdr:twoCellAnchor>
  <xdr:twoCellAnchor>
    <xdr:from>
      <xdr:col>20</xdr:col>
      <xdr:colOff>257175</xdr:colOff>
      <xdr:row>32</xdr:row>
      <xdr:rowOff>9525</xdr:rowOff>
    </xdr:from>
    <xdr:to>
      <xdr:col>20</xdr:col>
      <xdr:colOff>542925</xdr:colOff>
      <xdr:row>33</xdr:row>
      <xdr:rowOff>0</xdr:rowOff>
    </xdr:to>
    <xdr:sp>
      <xdr:nvSpPr>
        <xdr:cNvPr id="44" name="TextBox 67"/>
        <xdr:cNvSpPr txBox="1">
          <a:spLocks noChangeArrowheads="1"/>
        </xdr:cNvSpPr>
      </xdr:nvSpPr>
      <xdr:spPr>
        <a:xfrm>
          <a:off x="19516725" y="12134850"/>
          <a:ext cx="285750" cy="1619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U66"/>
  <sheetViews>
    <sheetView tabSelected="1" zoomScale="75" zoomScaleNormal="75" workbookViewId="0" topLeftCell="A1">
      <selection activeCell="P71" sqref="P71"/>
    </sheetView>
  </sheetViews>
  <sheetFormatPr defaultColWidth="9.00390625" defaultRowHeight="13.5"/>
  <cols>
    <col min="1" max="1" width="14.625" style="0" customWidth="1"/>
    <col min="2" max="2" width="46.875" style="0" customWidth="1"/>
    <col min="3" max="21" width="10.625" style="0" customWidth="1"/>
  </cols>
  <sheetData>
    <row r="1" ht="384" customHeight="1"/>
    <row r="2" ht="29.25" customHeight="1" thickBot="1"/>
    <row r="3" spans="1:21" ht="39.75" customHeight="1">
      <c r="A3" s="2"/>
      <c r="B3" s="3"/>
      <c r="C3" s="93" t="s">
        <v>0</v>
      </c>
      <c r="D3" s="79"/>
      <c r="E3" s="79"/>
      <c r="F3" s="80"/>
      <c r="G3" s="78" t="s">
        <v>31</v>
      </c>
      <c r="H3" s="79"/>
      <c r="I3" s="79"/>
      <c r="J3" s="79"/>
      <c r="K3" s="80"/>
      <c r="L3" s="78" t="s">
        <v>53</v>
      </c>
      <c r="M3" s="80"/>
      <c r="N3" s="93" t="s">
        <v>54</v>
      </c>
      <c r="O3" s="102"/>
      <c r="P3" s="102"/>
      <c r="Q3" s="103"/>
      <c r="R3" s="42" t="s">
        <v>56</v>
      </c>
      <c r="S3" s="78" t="s">
        <v>57</v>
      </c>
      <c r="T3" s="79"/>
      <c r="U3" s="101"/>
    </row>
    <row r="4" spans="1:21" ht="114" customHeight="1">
      <c r="A4" s="4" t="s">
        <v>3</v>
      </c>
      <c r="B4" s="5"/>
      <c r="C4" s="6" t="s">
        <v>39</v>
      </c>
      <c r="D4" s="6" t="s">
        <v>49</v>
      </c>
      <c r="E4" s="6" t="s">
        <v>41</v>
      </c>
      <c r="F4" s="6" t="s">
        <v>51</v>
      </c>
      <c r="G4" s="6" t="s">
        <v>36</v>
      </c>
      <c r="H4" s="6" t="s">
        <v>37</v>
      </c>
      <c r="I4" s="6" t="s">
        <v>50</v>
      </c>
      <c r="J4" s="6" t="s">
        <v>42</v>
      </c>
      <c r="K4" s="6" t="s">
        <v>40</v>
      </c>
      <c r="L4" s="6" t="s">
        <v>50</v>
      </c>
      <c r="M4" s="6" t="s">
        <v>114</v>
      </c>
      <c r="N4" s="6" t="s">
        <v>122</v>
      </c>
      <c r="O4" s="6" t="s">
        <v>123</v>
      </c>
      <c r="P4" s="6" t="s">
        <v>124</v>
      </c>
      <c r="Q4" s="6" t="s">
        <v>125</v>
      </c>
      <c r="R4" s="6" t="s">
        <v>123</v>
      </c>
      <c r="S4" s="6" t="s">
        <v>142</v>
      </c>
      <c r="T4" s="6" t="s">
        <v>143</v>
      </c>
      <c r="U4" s="7" t="s">
        <v>77</v>
      </c>
    </row>
    <row r="5" spans="1:21" ht="13.5">
      <c r="A5" s="4" t="s">
        <v>1</v>
      </c>
      <c r="B5" s="6" t="s">
        <v>6</v>
      </c>
      <c r="C5" s="8">
        <v>10000</v>
      </c>
      <c r="D5" s="8">
        <v>10000</v>
      </c>
      <c r="E5" s="8">
        <v>10000</v>
      </c>
      <c r="F5" s="8">
        <v>10000</v>
      </c>
      <c r="G5" s="8">
        <v>30000</v>
      </c>
      <c r="H5" s="8">
        <v>30000</v>
      </c>
      <c r="I5" s="8">
        <v>30000</v>
      </c>
      <c r="J5" s="8">
        <v>30000</v>
      </c>
      <c r="K5" s="8">
        <v>30000</v>
      </c>
      <c r="L5" s="94">
        <v>1347000</v>
      </c>
      <c r="M5" s="94">
        <v>2219800</v>
      </c>
      <c r="N5" s="8">
        <v>10000</v>
      </c>
      <c r="O5" s="94">
        <v>100000</v>
      </c>
      <c r="P5" s="94">
        <v>120000</v>
      </c>
      <c r="Q5" s="8">
        <v>0</v>
      </c>
      <c r="R5" s="94">
        <v>100000</v>
      </c>
      <c r="S5" s="70">
        <v>200000</v>
      </c>
      <c r="T5" s="70">
        <v>200000</v>
      </c>
      <c r="U5" s="9">
        <v>200000</v>
      </c>
    </row>
    <row r="6" spans="1:21" ht="13.5">
      <c r="A6" s="4"/>
      <c r="B6" s="6" t="s">
        <v>92</v>
      </c>
      <c r="C6" s="8" t="s">
        <v>29</v>
      </c>
      <c r="D6" s="8">
        <v>100000</v>
      </c>
      <c r="E6" s="8">
        <v>100000</v>
      </c>
      <c r="F6" s="8">
        <v>100000</v>
      </c>
      <c r="G6" s="8" t="s">
        <v>29</v>
      </c>
      <c r="H6" s="8">
        <v>100000</v>
      </c>
      <c r="I6" s="8">
        <v>100000</v>
      </c>
      <c r="J6" s="8">
        <v>100000</v>
      </c>
      <c r="K6" s="8">
        <v>100000</v>
      </c>
      <c r="L6" s="95"/>
      <c r="M6" s="95"/>
      <c r="N6" s="8">
        <v>0</v>
      </c>
      <c r="O6" s="95"/>
      <c r="P6" s="104"/>
      <c r="Q6" s="94">
        <v>120000</v>
      </c>
      <c r="R6" s="95"/>
      <c r="S6" s="70">
        <v>100000</v>
      </c>
      <c r="T6" s="70">
        <v>100000</v>
      </c>
      <c r="U6" s="9">
        <v>100000</v>
      </c>
    </row>
    <row r="7" spans="1:21" ht="13.5">
      <c r="A7" s="4"/>
      <c r="B7" s="6" t="s">
        <v>73</v>
      </c>
      <c r="C7" s="8">
        <v>0</v>
      </c>
      <c r="D7" s="8">
        <v>0</v>
      </c>
      <c r="E7" s="8">
        <v>0</v>
      </c>
      <c r="F7" s="8">
        <v>0</v>
      </c>
      <c r="G7" s="8">
        <v>0</v>
      </c>
      <c r="H7" s="8">
        <v>0</v>
      </c>
      <c r="I7" s="8">
        <v>0</v>
      </c>
      <c r="J7" s="8">
        <v>0</v>
      </c>
      <c r="K7" s="8">
        <v>0</v>
      </c>
      <c r="L7" s="96"/>
      <c r="M7" s="96"/>
      <c r="N7" s="8">
        <v>0</v>
      </c>
      <c r="O7" s="95"/>
      <c r="P7" s="104"/>
      <c r="Q7" s="104"/>
      <c r="R7" s="95"/>
      <c r="S7" s="70">
        <v>12600</v>
      </c>
      <c r="T7" s="70">
        <v>12600</v>
      </c>
      <c r="U7" s="9">
        <v>12600</v>
      </c>
    </row>
    <row r="8" spans="1:21" ht="13.5">
      <c r="A8" s="4"/>
      <c r="B8" s="6" t="s">
        <v>69</v>
      </c>
      <c r="C8" s="8">
        <v>0</v>
      </c>
      <c r="D8" s="8">
        <v>0</v>
      </c>
      <c r="E8" s="8">
        <v>0</v>
      </c>
      <c r="F8" s="8">
        <v>0</v>
      </c>
      <c r="G8" s="8">
        <v>0</v>
      </c>
      <c r="H8" s="8">
        <v>0</v>
      </c>
      <c r="I8" s="8">
        <v>0</v>
      </c>
      <c r="J8" s="8">
        <v>0</v>
      </c>
      <c r="K8" s="8">
        <v>0</v>
      </c>
      <c r="L8" s="8">
        <v>0</v>
      </c>
      <c r="M8" s="8">
        <v>0</v>
      </c>
      <c r="N8" s="8">
        <v>0</v>
      </c>
      <c r="O8" s="97"/>
      <c r="P8" s="96"/>
      <c r="Q8" s="96"/>
      <c r="R8" s="97"/>
      <c r="S8" s="70">
        <v>10000</v>
      </c>
      <c r="T8" s="70">
        <v>10000</v>
      </c>
      <c r="U8" s="9">
        <v>10000</v>
      </c>
    </row>
    <row r="9" spans="1:21" s="1" customFormat="1" ht="20.25" customHeight="1">
      <c r="A9" s="10"/>
      <c r="B9" s="58" t="s">
        <v>5</v>
      </c>
      <c r="C9" s="12" t="s">
        <v>47</v>
      </c>
      <c r="D9" s="12" t="s">
        <v>47</v>
      </c>
      <c r="E9" s="12">
        <v>200000</v>
      </c>
      <c r="F9" s="12">
        <v>200000</v>
      </c>
      <c r="G9" s="12" t="s">
        <v>29</v>
      </c>
      <c r="H9" s="12" t="s">
        <v>48</v>
      </c>
      <c r="I9" s="12">
        <v>200000</v>
      </c>
      <c r="J9" s="12">
        <v>200000</v>
      </c>
      <c r="K9" s="12">
        <v>200000</v>
      </c>
      <c r="L9" s="11"/>
      <c r="M9" s="50" t="s">
        <v>109</v>
      </c>
      <c r="N9" s="12">
        <v>0</v>
      </c>
      <c r="O9" s="12">
        <v>200000</v>
      </c>
      <c r="P9" s="12">
        <v>200000</v>
      </c>
      <c r="Q9" s="12">
        <v>200000</v>
      </c>
      <c r="R9" s="12">
        <v>200000</v>
      </c>
      <c r="S9" s="12">
        <v>200000</v>
      </c>
      <c r="T9" s="12">
        <v>200000</v>
      </c>
      <c r="U9" s="13">
        <v>200000</v>
      </c>
    </row>
    <row r="10" spans="1:21" s="49" customFormat="1" ht="13.5">
      <c r="A10" s="45"/>
      <c r="B10" s="59" t="s">
        <v>101</v>
      </c>
      <c r="C10" s="47" t="s">
        <v>81</v>
      </c>
      <c r="D10" s="47">
        <v>0</v>
      </c>
      <c r="E10" s="47">
        <v>0</v>
      </c>
      <c r="F10" s="47">
        <v>0</v>
      </c>
      <c r="G10" s="47" t="s">
        <v>81</v>
      </c>
      <c r="H10" s="47" t="s">
        <v>81</v>
      </c>
      <c r="I10" s="47" t="s">
        <v>81</v>
      </c>
      <c r="J10" s="47" t="s">
        <v>81</v>
      </c>
      <c r="K10" s="47" t="s">
        <v>81</v>
      </c>
      <c r="L10" s="46" t="s">
        <v>102</v>
      </c>
      <c r="M10" s="46" t="s">
        <v>102</v>
      </c>
      <c r="N10" s="47">
        <v>0</v>
      </c>
      <c r="O10" s="47">
        <v>0</v>
      </c>
      <c r="P10" s="47">
        <v>0</v>
      </c>
      <c r="Q10" s="47">
        <v>0</v>
      </c>
      <c r="R10" s="47">
        <v>0</v>
      </c>
      <c r="S10" s="47">
        <v>0</v>
      </c>
      <c r="T10" s="47">
        <v>0</v>
      </c>
      <c r="U10" s="48">
        <v>0</v>
      </c>
    </row>
    <row r="11" spans="1:21" ht="14.25" thickBot="1">
      <c r="A11" s="22"/>
      <c r="B11" s="60" t="s">
        <v>103</v>
      </c>
      <c r="C11" s="24" t="s">
        <v>47</v>
      </c>
      <c r="D11" s="24">
        <v>0</v>
      </c>
      <c r="E11" s="24">
        <v>0</v>
      </c>
      <c r="F11" s="24">
        <v>0</v>
      </c>
      <c r="G11" s="24" t="s">
        <v>29</v>
      </c>
      <c r="H11" s="24" t="s">
        <v>29</v>
      </c>
      <c r="I11" s="24" t="s">
        <v>29</v>
      </c>
      <c r="J11" s="24">
        <v>0</v>
      </c>
      <c r="K11" s="24">
        <v>0</v>
      </c>
      <c r="L11" s="23" t="s">
        <v>84</v>
      </c>
      <c r="M11" s="23" t="s">
        <v>84</v>
      </c>
      <c r="N11" s="24">
        <v>0</v>
      </c>
      <c r="O11" s="24">
        <v>0</v>
      </c>
      <c r="P11" s="24">
        <v>0</v>
      </c>
      <c r="Q11" s="24">
        <v>0</v>
      </c>
      <c r="R11" s="24">
        <v>0</v>
      </c>
      <c r="S11" s="24">
        <v>0</v>
      </c>
      <c r="T11" s="24">
        <v>0</v>
      </c>
      <c r="U11" s="25">
        <v>0</v>
      </c>
    </row>
    <row r="12" spans="1:21" ht="14.25" thickBot="1">
      <c r="A12" s="31"/>
      <c r="B12" s="61" t="s">
        <v>43</v>
      </c>
      <c r="C12" s="32">
        <f>SUM(C5:C8,C11)</f>
        <v>10000</v>
      </c>
      <c r="D12" s="32">
        <f aca="true" t="shared" si="0" ref="D12:U12">SUM(D5:D8,D11)</f>
        <v>110000</v>
      </c>
      <c r="E12" s="32">
        <f t="shared" si="0"/>
        <v>110000</v>
      </c>
      <c r="F12" s="32">
        <f t="shared" si="0"/>
        <v>110000</v>
      </c>
      <c r="G12" s="32">
        <f t="shared" si="0"/>
        <v>30000</v>
      </c>
      <c r="H12" s="32">
        <f t="shared" si="0"/>
        <v>130000</v>
      </c>
      <c r="I12" s="32">
        <f t="shared" si="0"/>
        <v>130000</v>
      </c>
      <c r="J12" s="32">
        <f t="shared" si="0"/>
        <v>130000</v>
      </c>
      <c r="K12" s="32">
        <f t="shared" si="0"/>
        <v>130000</v>
      </c>
      <c r="L12" s="32">
        <f>SUM(L5:L8,L11)</f>
        <v>1347000</v>
      </c>
      <c r="M12" s="32">
        <f>SUM(M5:M8,M11)</f>
        <v>2219800</v>
      </c>
      <c r="N12" s="32">
        <f>SUM(N5:N8,N11)</f>
        <v>10000</v>
      </c>
      <c r="O12" s="32">
        <f>SUM(O5:O8,O11)</f>
        <v>100000</v>
      </c>
      <c r="P12" s="32">
        <v>120000</v>
      </c>
      <c r="Q12" s="32">
        <v>120000</v>
      </c>
      <c r="R12" s="32">
        <f>SUM(R5:R8,R11)</f>
        <v>100000</v>
      </c>
      <c r="S12" s="32">
        <f>SUM(S5:S8,S11)</f>
        <v>322600</v>
      </c>
      <c r="T12" s="32">
        <f>SUM(T5:T8,T11)</f>
        <v>322600</v>
      </c>
      <c r="U12" s="33">
        <f t="shared" si="0"/>
        <v>322600</v>
      </c>
    </row>
    <row r="13" spans="1:21" ht="13.5">
      <c r="A13" s="26" t="s">
        <v>2</v>
      </c>
      <c r="B13" s="62" t="s">
        <v>6</v>
      </c>
      <c r="C13" s="28">
        <v>9800</v>
      </c>
      <c r="D13" s="28">
        <v>14800</v>
      </c>
      <c r="E13" s="28">
        <v>19800</v>
      </c>
      <c r="F13" s="28">
        <v>24800</v>
      </c>
      <c r="G13" s="28">
        <v>9800</v>
      </c>
      <c r="H13" s="28">
        <v>9800</v>
      </c>
      <c r="I13" s="28">
        <v>9800</v>
      </c>
      <c r="J13" s="28">
        <v>14800</v>
      </c>
      <c r="K13" s="28">
        <v>14800</v>
      </c>
      <c r="L13" s="29">
        <v>14000</v>
      </c>
      <c r="M13" s="29">
        <v>46000</v>
      </c>
      <c r="N13" s="29">
        <v>9800</v>
      </c>
      <c r="O13" s="29">
        <v>9800</v>
      </c>
      <c r="P13" s="29">
        <v>16800</v>
      </c>
      <c r="Q13" s="29">
        <v>0</v>
      </c>
      <c r="R13" s="29">
        <v>9800</v>
      </c>
      <c r="S13" s="29">
        <v>3150</v>
      </c>
      <c r="T13" s="29">
        <v>3150</v>
      </c>
      <c r="U13" s="30">
        <v>3150</v>
      </c>
    </row>
    <row r="14" spans="1:21" ht="13.5">
      <c r="A14" s="4"/>
      <c r="B14" s="6" t="s">
        <v>74</v>
      </c>
      <c r="C14" s="8">
        <v>0</v>
      </c>
      <c r="D14" s="8">
        <v>0</v>
      </c>
      <c r="E14" s="8">
        <v>0</v>
      </c>
      <c r="F14" s="8">
        <v>0</v>
      </c>
      <c r="G14" s="8">
        <v>0</v>
      </c>
      <c r="H14" s="8">
        <v>0</v>
      </c>
      <c r="I14" s="8">
        <v>0</v>
      </c>
      <c r="J14" s="8">
        <v>0</v>
      </c>
      <c r="K14" s="8">
        <v>0</v>
      </c>
      <c r="L14" s="14">
        <v>0</v>
      </c>
      <c r="M14" s="14">
        <v>0</v>
      </c>
      <c r="N14" s="14">
        <v>0</v>
      </c>
      <c r="O14" s="14">
        <v>0</v>
      </c>
      <c r="P14" s="14">
        <v>0</v>
      </c>
      <c r="Q14" s="14">
        <v>0</v>
      </c>
      <c r="R14" s="14">
        <v>0</v>
      </c>
      <c r="S14" s="14">
        <v>1050</v>
      </c>
      <c r="T14" s="14">
        <v>1050</v>
      </c>
      <c r="U14" s="15">
        <v>1050</v>
      </c>
    </row>
    <row r="15" spans="1:21" ht="13.5">
      <c r="A15" s="4"/>
      <c r="B15" s="6" t="s">
        <v>46</v>
      </c>
      <c r="C15" s="8" t="s">
        <v>47</v>
      </c>
      <c r="D15" s="8">
        <v>0</v>
      </c>
      <c r="E15" s="8">
        <v>0</v>
      </c>
      <c r="F15" s="8">
        <v>0</v>
      </c>
      <c r="G15" s="8" t="s">
        <v>48</v>
      </c>
      <c r="H15" s="8">
        <v>5000</v>
      </c>
      <c r="I15" s="8" t="s">
        <v>48</v>
      </c>
      <c r="J15" s="8">
        <v>5000</v>
      </c>
      <c r="K15" s="8">
        <v>5000</v>
      </c>
      <c r="L15" s="14">
        <v>0</v>
      </c>
      <c r="M15" s="14">
        <v>0</v>
      </c>
      <c r="N15" s="14" t="s">
        <v>131</v>
      </c>
      <c r="O15" s="14">
        <v>7000</v>
      </c>
      <c r="P15" s="14">
        <v>7000</v>
      </c>
      <c r="Q15" s="14">
        <v>7000</v>
      </c>
      <c r="R15" s="14">
        <v>7000</v>
      </c>
      <c r="S15" s="14">
        <v>3150</v>
      </c>
      <c r="T15" s="14">
        <v>3150</v>
      </c>
      <c r="U15" s="15">
        <v>3150</v>
      </c>
    </row>
    <row r="16" spans="1:21" ht="13.5">
      <c r="A16" s="4"/>
      <c r="B16" s="6" t="s">
        <v>35</v>
      </c>
      <c r="C16" s="8" t="s">
        <v>47</v>
      </c>
      <c r="D16" s="8" t="s">
        <v>47</v>
      </c>
      <c r="E16" s="8">
        <v>0</v>
      </c>
      <c r="F16" s="8">
        <v>0</v>
      </c>
      <c r="G16" s="8" t="s">
        <v>48</v>
      </c>
      <c r="H16" s="8" t="s">
        <v>48</v>
      </c>
      <c r="I16" s="8" t="s">
        <v>47</v>
      </c>
      <c r="J16" s="8">
        <v>7000</v>
      </c>
      <c r="K16" s="8">
        <v>7000</v>
      </c>
      <c r="L16" s="14">
        <v>0</v>
      </c>
      <c r="M16" s="14">
        <v>0</v>
      </c>
      <c r="N16" s="14" t="s">
        <v>131</v>
      </c>
      <c r="O16" s="14">
        <v>3000</v>
      </c>
      <c r="P16" s="14">
        <v>3000</v>
      </c>
      <c r="Q16" s="14">
        <v>3000</v>
      </c>
      <c r="R16" s="14">
        <v>3000</v>
      </c>
      <c r="S16" s="14">
        <v>1000</v>
      </c>
      <c r="T16" s="14">
        <v>0</v>
      </c>
      <c r="U16" s="15">
        <v>9000</v>
      </c>
    </row>
    <row r="17" spans="1:21" ht="13.5">
      <c r="A17" s="4"/>
      <c r="B17" s="6" t="s">
        <v>38</v>
      </c>
      <c r="C17" s="8" t="s">
        <v>47</v>
      </c>
      <c r="D17" s="8" t="s">
        <v>47</v>
      </c>
      <c r="E17" s="8">
        <v>0</v>
      </c>
      <c r="F17" s="8">
        <v>0</v>
      </c>
      <c r="G17" s="8" t="s">
        <v>48</v>
      </c>
      <c r="H17" s="8" t="s">
        <v>48</v>
      </c>
      <c r="I17" s="8">
        <v>4000</v>
      </c>
      <c r="J17" s="8" t="s">
        <v>47</v>
      </c>
      <c r="K17" s="8" t="s">
        <v>47</v>
      </c>
      <c r="L17" s="14">
        <v>0</v>
      </c>
      <c r="M17" s="14">
        <v>0</v>
      </c>
      <c r="N17" s="14" t="s">
        <v>131</v>
      </c>
      <c r="O17" s="14">
        <v>0</v>
      </c>
      <c r="P17" s="14">
        <v>0</v>
      </c>
      <c r="Q17" s="14">
        <v>0</v>
      </c>
      <c r="R17" s="14">
        <v>0</v>
      </c>
      <c r="S17" s="14">
        <v>2000</v>
      </c>
      <c r="T17" s="14">
        <v>2000</v>
      </c>
      <c r="U17" s="15">
        <v>2000</v>
      </c>
    </row>
    <row r="18" spans="1:21" ht="13.5">
      <c r="A18" s="4"/>
      <c r="B18" s="6" t="s">
        <v>75</v>
      </c>
      <c r="C18" s="8" t="s">
        <v>47</v>
      </c>
      <c r="D18" s="8" t="s">
        <v>47</v>
      </c>
      <c r="E18" s="8">
        <v>0</v>
      </c>
      <c r="F18" s="8">
        <v>0</v>
      </c>
      <c r="G18" s="8" t="s">
        <v>47</v>
      </c>
      <c r="H18" s="8" t="s">
        <v>47</v>
      </c>
      <c r="I18" s="8">
        <v>0</v>
      </c>
      <c r="J18" s="8">
        <v>0</v>
      </c>
      <c r="K18" s="8">
        <v>0</v>
      </c>
      <c r="L18" s="14">
        <v>0</v>
      </c>
      <c r="M18" s="14">
        <v>5000</v>
      </c>
      <c r="N18" s="14" t="s">
        <v>131</v>
      </c>
      <c r="O18" s="14">
        <v>0</v>
      </c>
      <c r="P18" s="14">
        <v>0</v>
      </c>
      <c r="Q18" s="14">
        <v>0</v>
      </c>
      <c r="R18" s="14">
        <v>0</v>
      </c>
      <c r="S18" s="14">
        <v>6000</v>
      </c>
      <c r="T18" s="14">
        <v>5250</v>
      </c>
      <c r="U18" s="15">
        <v>15000</v>
      </c>
    </row>
    <row r="19" spans="1:21" ht="13.5">
      <c r="A19" s="4"/>
      <c r="B19" s="6" t="s">
        <v>55</v>
      </c>
      <c r="C19" s="8" t="s">
        <v>47</v>
      </c>
      <c r="D19" s="8" t="s">
        <v>47</v>
      </c>
      <c r="E19" s="8" t="s">
        <v>82</v>
      </c>
      <c r="F19" s="8">
        <v>0</v>
      </c>
      <c r="G19" s="8">
        <v>6000</v>
      </c>
      <c r="H19" s="8">
        <v>6000</v>
      </c>
      <c r="I19" s="8">
        <v>6000</v>
      </c>
      <c r="J19" s="8">
        <v>6000</v>
      </c>
      <c r="K19" s="8">
        <v>6000</v>
      </c>
      <c r="L19" s="14" t="s">
        <v>29</v>
      </c>
      <c r="M19" s="14">
        <v>0</v>
      </c>
      <c r="N19" s="14" t="s">
        <v>131</v>
      </c>
      <c r="O19" s="14">
        <v>9000</v>
      </c>
      <c r="P19" s="14">
        <v>9000</v>
      </c>
      <c r="Q19" s="14">
        <v>0</v>
      </c>
      <c r="R19" s="14">
        <v>9000</v>
      </c>
      <c r="S19" s="14" t="s">
        <v>47</v>
      </c>
      <c r="T19" s="14" t="s">
        <v>47</v>
      </c>
      <c r="U19" s="15" t="s">
        <v>29</v>
      </c>
    </row>
    <row r="20" spans="1:21" s="1" customFormat="1" ht="13.5">
      <c r="A20" s="10"/>
      <c r="B20" s="58" t="s">
        <v>4</v>
      </c>
      <c r="C20" s="12" t="s">
        <v>47</v>
      </c>
      <c r="D20" s="12" t="s">
        <v>47</v>
      </c>
      <c r="E20" s="12">
        <v>15000</v>
      </c>
      <c r="F20" s="12">
        <v>15000</v>
      </c>
      <c r="G20" s="12" t="s">
        <v>48</v>
      </c>
      <c r="H20" s="12" t="s">
        <v>48</v>
      </c>
      <c r="I20" s="12">
        <v>15000</v>
      </c>
      <c r="J20" s="12">
        <v>15000</v>
      </c>
      <c r="K20" s="12">
        <v>15000</v>
      </c>
      <c r="L20" s="16">
        <v>0</v>
      </c>
      <c r="M20" s="16">
        <v>0</v>
      </c>
      <c r="N20" s="16" t="s">
        <v>131</v>
      </c>
      <c r="O20" s="16">
        <v>15000</v>
      </c>
      <c r="P20" s="16">
        <v>15000</v>
      </c>
      <c r="Q20" s="16">
        <v>15000</v>
      </c>
      <c r="R20" s="16">
        <v>15000</v>
      </c>
      <c r="S20" s="16"/>
      <c r="T20" s="16"/>
      <c r="U20" s="17">
        <v>15000</v>
      </c>
    </row>
    <row r="21" spans="1:21" s="1" customFormat="1" ht="13.5">
      <c r="A21" s="10"/>
      <c r="B21" s="58" t="s">
        <v>5</v>
      </c>
      <c r="C21" s="12" t="s">
        <v>47</v>
      </c>
      <c r="D21" s="12" t="s">
        <v>47</v>
      </c>
      <c r="E21" s="12">
        <v>103000</v>
      </c>
      <c r="F21" s="12">
        <v>103000</v>
      </c>
      <c r="G21" s="12" t="s">
        <v>48</v>
      </c>
      <c r="H21" s="12" t="s">
        <v>48</v>
      </c>
      <c r="I21" s="12">
        <v>103000</v>
      </c>
      <c r="J21" s="12">
        <v>103000</v>
      </c>
      <c r="K21" s="12">
        <v>103000</v>
      </c>
      <c r="L21" s="16" t="s">
        <v>83</v>
      </c>
      <c r="M21" s="16">
        <v>0</v>
      </c>
      <c r="N21" s="16" t="s">
        <v>131</v>
      </c>
      <c r="O21" s="16">
        <v>103000</v>
      </c>
      <c r="P21" s="16">
        <v>103000</v>
      </c>
      <c r="Q21" s="16">
        <v>103000</v>
      </c>
      <c r="R21" s="16">
        <v>103000</v>
      </c>
      <c r="S21" s="16"/>
      <c r="T21" s="16"/>
      <c r="U21" s="17">
        <v>103000</v>
      </c>
    </row>
    <row r="22" spans="1:21" ht="13.5">
      <c r="A22" s="4"/>
      <c r="B22" s="6" t="s">
        <v>26</v>
      </c>
      <c r="C22" s="8" t="s">
        <v>30</v>
      </c>
      <c r="D22" s="8">
        <v>5000</v>
      </c>
      <c r="E22" s="8">
        <v>5000</v>
      </c>
      <c r="F22" s="8">
        <v>5000</v>
      </c>
      <c r="G22" s="8" t="s">
        <v>48</v>
      </c>
      <c r="H22" s="5" t="s">
        <v>29</v>
      </c>
      <c r="I22" s="5" t="s">
        <v>29</v>
      </c>
      <c r="J22" s="5" t="s">
        <v>29</v>
      </c>
      <c r="K22" s="5" t="s">
        <v>29</v>
      </c>
      <c r="L22" s="14" t="s">
        <v>84</v>
      </c>
      <c r="M22" s="14" t="s">
        <v>84</v>
      </c>
      <c r="N22" s="14" t="s">
        <v>131</v>
      </c>
      <c r="O22" s="14" t="s">
        <v>131</v>
      </c>
      <c r="P22" s="14">
        <v>0</v>
      </c>
      <c r="Q22" s="14">
        <v>0</v>
      </c>
      <c r="R22" s="14" t="s">
        <v>47</v>
      </c>
      <c r="S22" s="14" t="s">
        <v>47</v>
      </c>
      <c r="T22" s="14" t="s">
        <v>47</v>
      </c>
      <c r="U22" s="15" t="s">
        <v>47</v>
      </c>
    </row>
    <row r="23" spans="1:21" ht="13.5">
      <c r="A23" s="4"/>
      <c r="B23" s="6" t="s">
        <v>103</v>
      </c>
      <c r="C23" s="8" t="s">
        <v>47</v>
      </c>
      <c r="D23" s="8">
        <v>11000</v>
      </c>
      <c r="E23" s="8">
        <v>11000</v>
      </c>
      <c r="F23" s="8">
        <v>11000</v>
      </c>
      <c r="G23" s="8" t="s">
        <v>48</v>
      </c>
      <c r="H23" s="8" t="s">
        <v>47</v>
      </c>
      <c r="I23" s="8" t="s">
        <v>47</v>
      </c>
      <c r="J23" s="8">
        <v>5000</v>
      </c>
      <c r="K23" s="8">
        <v>5000</v>
      </c>
      <c r="L23" s="14" t="s">
        <v>84</v>
      </c>
      <c r="M23" s="14" t="s">
        <v>84</v>
      </c>
      <c r="N23" s="14" t="s">
        <v>131</v>
      </c>
      <c r="O23" s="14">
        <v>0</v>
      </c>
      <c r="P23" s="14">
        <v>0</v>
      </c>
      <c r="Q23" s="14">
        <v>3000</v>
      </c>
      <c r="R23" s="14">
        <v>0</v>
      </c>
      <c r="S23" s="14">
        <v>3150</v>
      </c>
      <c r="T23" s="14">
        <v>3150</v>
      </c>
      <c r="U23" s="15">
        <v>3150</v>
      </c>
    </row>
    <row r="24" spans="1:21" ht="13.5">
      <c r="A24" s="4"/>
      <c r="B24" s="6" t="s">
        <v>33</v>
      </c>
      <c r="C24" s="5" t="s">
        <v>30</v>
      </c>
      <c r="D24" s="5" t="s">
        <v>34</v>
      </c>
      <c r="E24" s="5" t="s">
        <v>34</v>
      </c>
      <c r="F24" s="5" t="s">
        <v>34</v>
      </c>
      <c r="G24" s="8" t="s">
        <v>48</v>
      </c>
      <c r="H24" s="8" t="s">
        <v>48</v>
      </c>
      <c r="I24" s="8" t="s">
        <v>48</v>
      </c>
      <c r="J24" s="5" t="s">
        <v>45</v>
      </c>
      <c r="K24" s="5" t="s">
        <v>45</v>
      </c>
      <c r="L24" s="5" t="s">
        <v>70</v>
      </c>
      <c r="M24" s="5" t="s">
        <v>85</v>
      </c>
      <c r="N24" s="5" t="s">
        <v>131</v>
      </c>
      <c r="O24" s="5" t="s">
        <v>132</v>
      </c>
      <c r="P24" s="5" t="s">
        <v>132</v>
      </c>
      <c r="Q24" s="5" t="s">
        <v>132</v>
      </c>
      <c r="R24" s="5" t="s">
        <v>34</v>
      </c>
      <c r="S24" s="5" t="s">
        <v>70</v>
      </c>
      <c r="T24" s="5" t="s">
        <v>70</v>
      </c>
      <c r="U24" s="18" t="s">
        <v>70</v>
      </c>
    </row>
    <row r="25" spans="1:21" ht="14.25" thickBot="1">
      <c r="A25" s="22"/>
      <c r="B25" s="60" t="s">
        <v>32</v>
      </c>
      <c r="C25" s="24" t="s">
        <v>47</v>
      </c>
      <c r="D25" s="23" t="s">
        <v>78</v>
      </c>
      <c r="E25" s="23" t="s">
        <v>78</v>
      </c>
      <c r="F25" s="23" t="s">
        <v>78</v>
      </c>
      <c r="G25" s="23" t="s">
        <v>47</v>
      </c>
      <c r="H25" s="23" t="s">
        <v>78</v>
      </c>
      <c r="I25" s="23" t="s">
        <v>78</v>
      </c>
      <c r="J25" s="23" t="s">
        <v>78</v>
      </c>
      <c r="K25" s="23" t="s">
        <v>78</v>
      </c>
      <c r="L25" s="23" t="s">
        <v>78</v>
      </c>
      <c r="M25" s="23" t="s">
        <v>78</v>
      </c>
      <c r="N25" s="23" t="s">
        <v>131</v>
      </c>
      <c r="O25" s="23" t="s">
        <v>78</v>
      </c>
      <c r="P25" s="23" t="s">
        <v>78</v>
      </c>
      <c r="Q25" s="23" t="s">
        <v>78</v>
      </c>
      <c r="R25" s="23" t="s">
        <v>78</v>
      </c>
      <c r="S25" s="23" t="s">
        <v>71</v>
      </c>
      <c r="T25" s="23" t="s">
        <v>71</v>
      </c>
      <c r="U25" s="34" t="s">
        <v>71</v>
      </c>
    </row>
    <row r="26" spans="1:21" ht="13.5">
      <c r="A26" s="2"/>
      <c r="B26" s="63" t="s">
        <v>44</v>
      </c>
      <c r="C26" s="36">
        <f>SUM(C13:C19)</f>
        <v>9800</v>
      </c>
      <c r="D26" s="36">
        <f>SUM(D13:D19)</f>
        <v>14800</v>
      </c>
      <c r="E26" s="36">
        <f>SUM(E13:E19)</f>
        <v>19800</v>
      </c>
      <c r="F26" s="36">
        <f>SUM(F13:F19)</f>
        <v>24800</v>
      </c>
      <c r="G26" s="36">
        <f aca="true" t="shared" si="1" ref="G26:P26">SUM(G13:G18)</f>
        <v>9800</v>
      </c>
      <c r="H26" s="36">
        <f t="shared" si="1"/>
        <v>14800</v>
      </c>
      <c r="I26" s="36">
        <f t="shared" si="1"/>
        <v>13800</v>
      </c>
      <c r="J26" s="36">
        <f t="shared" si="1"/>
        <v>26800</v>
      </c>
      <c r="K26" s="36">
        <f t="shared" si="1"/>
        <v>26800</v>
      </c>
      <c r="L26" s="36">
        <f t="shared" si="1"/>
        <v>14000</v>
      </c>
      <c r="M26" s="36">
        <f t="shared" si="1"/>
        <v>51000</v>
      </c>
      <c r="N26" s="36">
        <f t="shared" si="1"/>
        <v>9800</v>
      </c>
      <c r="O26" s="36">
        <f t="shared" si="1"/>
        <v>19800</v>
      </c>
      <c r="P26" s="36">
        <f t="shared" si="1"/>
        <v>26800</v>
      </c>
      <c r="Q26" s="67"/>
      <c r="R26" s="36">
        <f>SUM(R13:R18)</f>
        <v>19800</v>
      </c>
      <c r="S26" s="36">
        <f>SUM(S13:S18)</f>
        <v>16350</v>
      </c>
      <c r="T26" s="36">
        <f>SUM(T13:T18)</f>
        <v>14600</v>
      </c>
      <c r="U26" s="37">
        <f>SUM(U13:U18)</f>
        <v>33350</v>
      </c>
    </row>
    <row r="27" spans="1:21" ht="13.5">
      <c r="A27" s="52"/>
      <c r="B27" s="64" t="s">
        <v>118</v>
      </c>
      <c r="C27" s="55"/>
      <c r="D27" s="55"/>
      <c r="E27" s="55"/>
      <c r="F27" s="53">
        <f aca="true" t="shared" si="2" ref="F27:K27">SUM(F13:F19)</f>
        <v>24800</v>
      </c>
      <c r="G27" s="53">
        <f t="shared" si="2"/>
        <v>15800</v>
      </c>
      <c r="H27" s="53">
        <f t="shared" si="2"/>
        <v>20800</v>
      </c>
      <c r="I27" s="53">
        <f t="shared" si="2"/>
        <v>19800</v>
      </c>
      <c r="J27" s="53">
        <f t="shared" si="2"/>
        <v>32800</v>
      </c>
      <c r="K27" s="53">
        <f t="shared" si="2"/>
        <v>32800</v>
      </c>
      <c r="L27" s="55"/>
      <c r="M27" s="53">
        <f>SUM(M13:M19)</f>
        <v>51000</v>
      </c>
      <c r="N27" s="55"/>
      <c r="O27" s="53">
        <f>SUM(O13:O19)</f>
        <v>28800</v>
      </c>
      <c r="P27" s="53">
        <f>SUM(P13:P19)</f>
        <v>35800</v>
      </c>
      <c r="Q27" s="55"/>
      <c r="R27" s="53">
        <f>SUM(R13:R19)</f>
        <v>28800</v>
      </c>
      <c r="S27" s="53" t="s">
        <v>127</v>
      </c>
      <c r="T27" s="53" t="s">
        <v>127</v>
      </c>
      <c r="U27" s="54" t="s">
        <v>29</v>
      </c>
    </row>
    <row r="28" spans="1:21" ht="14.25" thickBot="1">
      <c r="A28" s="19"/>
      <c r="B28" s="65" t="s">
        <v>72</v>
      </c>
      <c r="C28" s="56"/>
      <c r="D28" s="38">
        <f>SUM(D13:D19,D23)</f>
        <v>25800</v>
      </c>
      <c r="E28" s="38">
        <f>SUM(E13:E19,E23)</f>
        <v>30800</v>
      </c>
      <c r="F28" s="38">
        <f>SUM(F13:F19,F23)</f>
        <v>35800</v>
      </c>
      <c r="G28" s="38" t="s">
        <v>48</v>
      </c>
      <c r="H28" s="38" t="s">
        <v>48</v>
      </c>
      <c r="I28" s="38" t="s">
        <v>48</v>
      </c>
      <c r="J28" s="38">
        <f>SUM(J13:J18,J23)</f>
        <v>31800</v>
      </c>
      <c r="K28" s="38">
        <f>SUM(K13:K18,K23)</f>
        <v>31800</v>
      </c>
      <c r="L28" s="38" t="s">
        <v>111</v>
      </c>
      <c r="M28" s="38" t="s">
        <v>119</v>
      </c>
      <c r="N28" s="56"/>
      <c r="O28" s="56"/>
      <c r="P28" s="56"/>
      <c r="Q28" s="38">
        <v>13000</v>
      </c>
      <c r="R28" s="56"/>
      <c r="S28" s="38">
        <f>SUM(S13:S19,S23)</f>
        <v>19500</v>
      </c>
      <c r="T28" s="38">
        <f>SUM(T13:T19,T23)</f>
        <v>17750</v>
      </c>
      <c r="U28" s="39">
        <f>SUM(U13:U19,U23)</f>
        <v>36500</v>
      </c>
    </row>
    <row r="29" spans="1:21" ht="13.5">
      <c r="A29" s="26" t="s">
        <v>17</v>
      </c>
      <c r="B29" s="62" t="s">
        <v>7</v>
      </c>
      <c r="C29" s="27" t="s">
        <v>8</v>
      </c>
      <c r="D29" s="27" t="s">
        <v>9</v>
      </c>
      <c r="E29" s="27" t="s">
        <v>9</v>
      </c>
      <c r="F29" s="27" t="s">
        <v>9</v>
      </c>
      <c r="G29" s="27" t="s">
        <v>8</v>
      </c>
      <c r="H29" s="27" t="s">
        <v>9</v>
      </c>
      <c r="I29" s="27" t="s">
        <v>9</v>
      </c>
      <c r="J29" s="27" t="s">
        <v>9</v>
      </c>
      <c r="K29" s="27" t="s">
        <v>9</v>
      </c>
      <c r="L29" s="27" t="s">
        <v>9</v>
      </c>
      <c r="M29" s="27" t="s">
        <v>9</v>
      </c>
      <c r="N29" s="27" t="s">
        <v>133</v>
      </c>
      <c r="O29" s="27" t="s">
        <v>133</v>
      </c>
      <c r="P29" s="27" t="s">
        <v>133</v>
      </c>
      <c r="Q29" s="27" t="s">
        <v>134</v>
      </c>
      <c r="R29" s="27" t="s">
        <v>126</v>
      </c>
      <c r="S29" s="27" t="s">
        <v>86</v>
      </c>
      <c r="T29" s="27" t="s">
        <v>86</v>
      </c>
      <c r="U29" s="35" t="s">
        <v>86</v>
      </c>
    </row>
    <row r="30" spans="1:21" ht="13.5">
      <c r="A30" s="4"/>
      <c r="B30" s="6" t="s">
        <v>10</v>
      </c>
      <c r="C30" s="5" t="s">
        <v>81</v>
      </c>
      <c r="D30" s="5" t="s">
        <v>11</v>
      </c>
      <c r="E30" s="5" t="s">
        <v>11</v>
      </c>
      <c r="F30" s="5" t="s">
        <v>11</v>
      </c>
      <c r="G30" s="5" t="s">
        <v>81</v>
      </c>
      <c r="H30" s="5" t="s">
        <v>11</v>
      </c>
      <c r="I30" s="5" t="s">
        <v>81</v>
      </c>
      <c r="J30" s="5" t="s">
        <v>9</v>
      </c>
      <c r="K30" s="5" t="s">
        <v>9</v>
      </c>
      <c r="L30" s="5" t="s">
        <v>87</v>
      </c>
      <c r="M30" s="5" t="s">
        <v>87</v>
      </c>
      <c r="N30" s="5" t="s">
        <v>134</v>
      </c>
      <c r="O30" s="5" t="s">
        <v>133</v>
      </c>
      <c r="P30" s="5" t="s">
        <v>133</v>
      </c>
      <c r="Q30" s="5" t="s">
        <v>134</v>
      </c>
      <c r="R30" s="5" t="s">
        <v>126</v>
      </c>
      <c r="S30" s="5" t="s">
        <v>86</v>
      </c>
      <c r="T30" s="5" t="s">
        <v>86</v>
      </c>
      <c r="U30" s="18" t="s">
        <v>86</v>
      </c>
    </row>
    <row r="31" spans="1:21" ht="13.5">
      <c r="A31" s="4"/>
      <c r="B31" s="6" t="s">
        <v>13</v>
      </c>
      <c r="C31" s="5" t="s">
        <v>81</v>
      </c>
      <c r="D31" s="5" t="s">
        <v>11</v>
      </c>
      <c r="E31" s="5" t="s">
        <v>11</v>
      </c>
      <c r="F31" s="5" t="s">
        <v>11</v>
      </c>
      <c r="G31" s="5" t="s">
        <v>81</v>
      </c>
      <c r="H31" s="5" t="s">
        <v>81</v>
      </c>
      <c r="I31" s="5" t="s">
        <v>11</v>
      </c>
      <c r="J31" s="5" t="s">
        <v>11</v>
      </c>
      <c r="K31" s="5" t="s">
        <v>11</v>
      </c>
      <c r="L31" s="5" t="s">
        <v>87</v>
      </c>
      <c r="M31" s="5" t="s">
        <v>87</v>
      </c>
      <c r="N31" s="5" t="s">
        <v>134</v>
      </c>
      <c r="O31" s="5" t="s">
        <v>133</v>
      </c>
      <c r="P31" s="5" t="s">
        <v>133</v>
      </c>
      <c r="Q31" s="5" t="s">
        <v>133</v>
      </c>
      <c r="R31" s="5" t="s">
        <v>126</v>
      </c>
      <c r="S31" s="5" t="s">
        <v>86</v>
      </c>
      <c r="T31" s="5" t="s">
        <v>86</v>
      </c>
      <c r="U31" s="18" t="s">
        <v>86</v>
      </c>
    </row>
    <row r="32" spans="1:21" ht="13.5">
      <c r="A32" s="4"/>
      <c r="B32" s="6" t="s">
        <v>12</v>
      </c>
      <c r="C32" s="5" t="s">
        <v>81</v>
      </c>
      <c r="D32" s="5" t="s">
        <v>11</v>
      </c>
      <c r="E32" s="5" t="s">
        <v>11</v>
      </c>
      <c r="F32" s="5" t="s">
        <v>11</v>
      </c>
      <c r="G32" s="5" t="s">
        <v>81</v>
      </c>
      <c r="H32" s="5" t="s">
        <v>81</v>
      </c>
      <c r="I32" s="5" t="s">
        <v>11</v>
      </c>
      <c r="J32" s="5" t="s">
        <v>11</v>
      </c>
      <c r="K32" s="5" t="s">
        <v>11</v>
      </c>
      <c r="L32" s="5" t="s">
        <v>87</v>
      </c>
      <c r="M32" s="5" t="s">
        <v>87</v>
      </c>
      <c r="N32" s="5" t="s">
        <v>134</v>
      </c>
      <c r="O32" s="5" t="s">
        <v>133</v>
      </c>
      <c r="P32" s="5" t="s">
        <v>133</v>
      </c>
      <c r="Q32" s="5" t="s">
        <v>133</v>
      </c>
      <c r="R32" s="5" t="s">
        <v>126</v>
      </c>
      <c r="S32" s="5" t="s">
        <v>86</v>
      </c>
      <c r="T32" s="5" t="s">
        <v>86</v>
      </c>
      <c r="U32" s="18" t="s">
        <v>86</v>
      </c>
    </row>
    <row r="33" spans="1:21" ht="13.5">
      <c r="A33" s="4"/>
      <c r="B33" s="6" t="s">
        <v>52</v>
      </c>
      <c r="C33" s="5" t="s">
        <v>81</v>
      </c>
      <c r="D33" s="40" t="s">
        <v>86</v>
      </c>
      <c r="E33" s="40" t="s">
        <v>87</v>
      </c>
      <c r="F33" s="40" t="s">
        <v>87</v>
      </c>
      <c r="G33" s="5" t="s">
        <v>81</v>
      </c>
      <c r="H33" s="5" t="s">
        <v>81</v>
      </c>
      <c r="I33" s="40" t="s">
        <v>87</v>
      </c>
      <c r="J33" s="40" t="s">
        <v>87</v>
      </c>
      <c r="K33" s="40" t="s">
        <v>87</v>
      </c>
      <c r="L33" s="5" t="s">
        <v>47</v>
      </c>
      <c r="M33" s="5" t="s">
        <v>86</v>
      </c>
      <c r="N33" s="5" t="s">
        <v>134</v>
      </c>
      <c r="O33" s="5" t="s">
        <v>133</v>
      </c>
      <c r="P33" s="5" t="s">
        <v>133</v>
      </c>
      <c r="Q33" s="5" t="s">
        <v>133</v>
      </c>
      <c r="R33" s="5" t="s">
        <v>126</v>
      </c>
      <c r="S33" s="5" t="s">
        <v>146</v>
      </c>
      <c r="T33" s="5" t="s">
        <v>146</v>
      </c>
      <c r="U33" s="18" t="s">
        <v>146</v>
      </c>
    </row>
    <row r="34" spans="1:21" ht="13.5">
      <c r="A34" s="4"/>
      <c r="B34" s="6" t="s">
        <v>14</v>
      </c>
      <c r="C34" s="5" t="s">
        <v>81</v>
      </c>
      <c r="D34" s="5" t="s">
        <v>11</v>
      </c>
      <c r="E34" s="5" t="s">
        <v>11</v>
      </c>
      <c r="F34" s="5" t="s">
        <v>11</v>
      </c>
      <c r="G34" s="5" t="s">
        <v>81</v>
      </c>
      <c r="H34" s="5" t="s">
        <v>81</v>
      </c>
      <c r="I34" s="5" t="s">
        <v>81</v>
      </c>
      <c r="J34" s="5" t="s">
        <v>11</v>
      </c>
      <c r="K34" s="5" t="s">
        <v>11</v>
      </c>
      <c r="L34" s="5" t="s">
        <v>87</v>
      </c>
      <c r="M34" s="5" t="s">
        <v>87</v>
      </c>
      <c r="N34" s="5" t="s">
        <v>134</v>
      </c>
      <c r="O34" s="5" t="s">
        <v>133</v>
      </c>
      <c r="P34" s="5" t="s">
        <v>133</v>
      </c>
      <c r="Q34" s="5" t="s">
        <v>133</v>
      </c>
      <c r="R34" s="5" t="s">
        <v>126</v>
      </c>
      <c r="S34" s="5" t="s">
        <v>47</v>
      </c>
      <c r="T34" s="5" t="s">
        <v>47</v>
      </c>
      <c r="U34" s="18" t="s">
        <v>47</v>
      </c>
    </row>
    <row r="35" spans="1:21" ht="13.5">
      <c r="A35" s="4"/>
      <c r="B35" s="6" t="s">
        <v>15</v>
      </c>
      <c r="C35" s="5" t="s">
        <v>81</v>
      </c>
      <c r="D35" s="5" t="s">
        <v>11</v>
      </c>
      <c r="E35" s="5" t="s">
        <v>11</v>
      </c>
      <c r="F35" s="5" t="s">
        <v>11</v>
      </c>
      <c r="G35" s="5" t="s">
        <v>81</v>
      </c>
      <c r="H35" s="5" t="s">
        <v>81</v>
      </c>
      <c r="I35" s="5" t="s">
        <v>81</v>
      </c>
      <c r="J35" s="5" t="s">
        <v>11</v>
      </c>
      <c r="K35" s="5" t="s">
        <v>11</v>
      </c>
      <c r="L35" s="5" t="s">
        <v>87</v>
      </c>
      <c r="M35" s="5" t="s">
        <v>87</v>
      </c>
      <c r="N35" s="5" t="s">
        <v>134</v>
      </c>
      <c r="O35" s="5" t="s">
        <v>133</v>
      </c>
      <c r="P35" s="5" t="s">
        <v>133</v>
      </c>
      <c r="Q35" s="5" t="s">
        <v>133</v>
      </c>
      <c r="R35" s="5" t="s">
        <v>126</v>
      </c>
      <c r="S35" s="5" t="s">
        <v>86</v>
      </c>
      <c r="T35" s="5" t="s">
        <v>86</v>
      </c>
      <c r="U35" s="18" t="s">
        <v>86</v>
      </c>
    </row>
    <row r="36" spans="1:21" ht="13.5">
      <c r="A36" s="4"/>
      <c r="B36" s="6" t="s">
        <v>16</v>
      </c>
      <c r="C36" s="5" t="s">
        <v>81</v>
      </c>
      <c r="D36" s="5" t="s">
        <v>11</v>
      </c>
      <c r="E36" s="5" t="s">
        <v>11</v>
      </c>
      <c r="F36" s="5" t="s">
        <v>11</v>
      </c>
      <c r="G36" s="5" t="s">
        <v>81</v>
      </c>
      <c r="H36" s="5" t="s">
        <v>81</v>
      </c>
      <c r="I36" s="5" t="s">
        <v>81</v>
      </c>
      <c r="J36" s="5" t="s">
        <v>11</v>
      </c>
      <c r="K36" s="5" t="s">
        <v>11</v>
      </c>
      <c r="L36" s="5" t="s">
        <v>47</v>
      </c>
      <c r="M36" s="5" t="s">
        <v>87</v>
      </c>
      <c r="N36" s="5" t="s">
        <v>134</v>
      </c>
      <c r="O36" s="5" t="s">
        <v>133</v>
      </c>
      <c r="P36" s="5" t="s">
        <v>133</v>
      </c>
      <c r="Q36" s="5" t="s">
        <v>133</v>
      </c>
      <c r="R36" s="5" t="s">
        <v>126</v>
      </c>
      <c r="S36" s="5" t="s">
        <v>47</v>
      </c>
      <c r="T36" s="5" t="s">
        <v>47</v>
      </c>
      <c r="U36" s="18" t="s">
        <v>47</v>
      </c>
    </row>
    <row r="37" spans="1:21" ht="13.5">
      <c r="A37" s="4" t="s">
        <v>18</v>
      </c>
      <c r="B37" s="6" t="s">
        <v>19</v>
      </c>
      <c r="C37" s="5" t="s">
        <v>81</v>
      </c>
      <c r="D37" s="5" t="s">
        <v>11</v>
      </c>
      <c r="E37" s="5" t="s">
        <v>11</v>
      </c>
      <c r="F37" s="5" t="s">
        <v>11</v>
      </c>
      <c r="G37" s="5" t="s">
        <v>81</v>
      </c>
      <c r="H37" s="5" t="s">
        <v>87</v>
      </c>
      <c r="I37" s="5" t="s">
        <v>81</v>
      </c>
      <c r="J37" s="5" t="s">
        <v>11</v>
      </c>
      <c r="K37" s="5" t="s">
        <v>11</v>
      </c>
      <c r="L37" s="5" t="s">
        <v>47</v>
      </c>
      <c r="M37" s="5" t="s">
        <v>47</v>
      </c>
      <c r="N37" s="40" t="s">
        <v>134</v>
      </c>
      <c r="O37" s="40" t="s">
        <v>91</v>
      </c>
      <c r="P37" s="40" t="s">
        <v>91</v>
      </c>
      <c r="Q37" s="40" t="s">
        <v>91</v>
      </c>
      <c r="R37" s="40" t="s">
        <v>91</v>
      </c>
      <c r="S37" s="5" t="s">
        <v>83</v>
      </c>
      <c r="T37" s="5" t="s">
        <v>83</v>
      </c>
      <c r="U37" s="18" t="s">
        <v>83</v>
      </c>
    </row>
    <row r="38" spans="1:21" ht="13.5">
      <c r="A38" s="4"/>
      <c r="B38" s="6" t="s">
        <v>20</v>
      </c>
      <c r="C38" s="5" t="s">
        <v>81</v>
      </c>
      <c r="D38" s="5" t="s">
        <v>11</v>
      </c>
      <c r="E38" s="5" t="s">
        <v>11</v>
      </c>
      <c r="F38" s="5" t="s">
        <v>11</v>
      </c>
      <c r="G38" s="5" t="s">
        <v>81</v>
      </c>
      <c r="H38" s="5" t="s">
        <v>81</v>
      </c>
      <c r="I38" s="5" t="s">
        <v>81</v>
      </c>
      <c r="J38" s="40" t="s">
        <v>91</v>
      </c>
      <c r="K38" s="40" t="s">
        <v>91</v>
      </c>
      <c r="L38" s="5" t="s">
        <v>47</v>
      </c>
      <c r="M38" s="5" t="s">
        <v>47</v>
      </c>
      <c r="N38" s="40" t="s">
        <v>135</v>
      </c>
      <c r="O38" s="40" t="s">
        <v>91</v>
      </c>
      <c r="P38" s="40" t="s">
        <v>91</v>
      </c>
      <c r="Q38" s="40" t="s">
        <v>91</v>
      </c>
      <c r="R38" s="40" t="s">
        <v>91</v>
      </c>
      <c r="S38" s="5" t="s">
        <v>83</v>
      </c>
      <c r="T38" s="5" t="s">
        <v>83</v>
      </c>
      <c r="U38" s="18" t="s">
        <v>83</v>
      </c>
    </row>
    <row r="39" spans="1:21" ht="13.5">
      <c r="A39" s="4" t="s">
        <v>21</v>
      </c>
      <c r="B39" s="6" t="s">
        <v>22</v>
      </c>
      <c r="C39" s="5" t="s">
        <v>81</v>
      </c>
      <c r="D39" s="5" t="s">
        <v>81</v>
      </c>
      <c r="E39" s="5" t="s">
        <v>11</v>
      </c>
      <c r="F39" s="5" t="s">
        <v>11</v>
      </c>
      <c r="G39" s="5" t="s">
        <v>81</v>
      </c>
      <c r="H39" s="5" t="s">
        <v>81</v>
      </c>
      <c r="I39" s="5" t="s">
        <v>81</v>
      </c>
      <c r="J39" s="5" t="s">
        <v>11</v>
      </c>
      <c r="K39" s="5" t="s">
        <v>11</v>
      </c>
      <c r="L39" s="5" t="s">
        <v>47</v>
      </c>
      <c r="M39" s="5" t="s">
        <v>87</v>
      </c>
      <c r="N39" s="40" t="s">
        <v>135</v>
      </c>
      <c r="O39" s="40" t="s">
        <v>136</v>
      </c>
      <c r="P39" s="40" t="s">
        <v>136</v>
      </c>
      <c r="Q39" s="40" t="s">
        <v>136</v>
      </c>
      <c r="R39" s="40" t="s">
        <v>128</v>
      </c>
      <c r="S39" s="5" t="s">
        <v>86</v>
      </c>
      <c r="T39" s="5" t="s">
        <v>86</v>
      </c>
      <c r="U39" s="18" t="s">
        <v>86</v>
      </c>
    </row>
    <row r="40" spans="1:21" ht="13.5">
      <c r="A40" s="4"/>
      <c r="B40" s="6" t="s">
        <v>23</v>
      </c>
      <c r="C40" s="5" t="s">
        <v>81</v>
      </c>
      <c r="D40" s="5" t="s">
        <v>81</v>
      </c>
      <c r="E40" s="5" t="s">
        <v>11</v>
      </c>
      <c r="F40" s="5" t="s">
        <v>11</v>
      </c>
      <c r="G40" s="5" t="s">
        <v>81</v>
      </c>
      <c r="H40" s="5" t="s">
        <v>81</v>
      </c>
      <c r="I40" s="5" t="s">
        <v>81</v>
      </c>
      <c r="J40" s="5" t="s">
        <v>11</v>
      </c>
      <c r="K40" s="5" t="s">
        <v>11</v>
      </c>
      <c r="L40" s="5" t="s">
        <v>47</v>
      </c>
      <c r="M40" s="5" t="s">
        <v>87</v>
      </c>
      <c r="N40" s="40" t="s">
        <v>135</v>
      </c>
      <c r="O40" s="40" t="s">
        <v>136</v>
      </c>
      <c r="P40" s="40" t="s">
        <v>136</v>
      </c>
      <c r="Q40" s="40" t="s">
        <v>135</v>
      </c>
      <c r="R40" s="40" t="s">
        <v>128</v>
      </c>
      <c r="S40" s="5" t="s">
        <v>86</v>
      </c>
      <c r="T40" s="5" t="s">
        <v>86</v>
      </c>
      <c r="U40" s="18" t="s">
        <v>86</v>
      </c>
    </row>
    <row r="41" spans="1:21" ht="13.5">
      <c r="A41" s="4"/>
      <c r="B41" s="6" t="s">
        <v>24</v>
      </c>
      <c r="C41" s="5" t="s">
        <v>81</v>
      </c>
      <c r="D41" s="5" t="s">
        <v>81</v>
      </c>
      <c r="E41" s="5" t="s">
        <v>11</v>
      </c>
      <c r="F41" s="5" t="s">
        <v>11</v>
      </c>
      <c r="G41" s="5" t="s">
        <v>81</v>
      </c>
      <c r="H41" s="5" t="s">
        <v>81</v>
      </c>
      <c r="I41" s="5" t="s">
        <v>81</v>
      </c>
      <c r="J41" s="5" t="s">
        <v>11</v>
      </c>
      <c r="K41" s="5" t="s">
        <v>11</v>
      </c>
      <c r="L41" s="5" t="s">
        <v>47</v>
      </c>
      <c r="M41" s="5" t="s">
        <v>87</v>
      </c>
      <c r="N41" s="40" t="s">
        <v>135</v>
      </c>
      <c r="O41" s="40" t="s">
        <v>91</v>
      </c>
      <c r="P41" s="40" t="s">
        <v>91</v>
      </c>
      <c r="Q41" s="40" t="s">
        <v>135</v>
      </c>
      <c r="R41" s="40" t="s">
        <v>91</v>
      </c>
      <c r="S41" s="5" t="s">
        <v>83</v>
      </c>
      <c r="T41" s="5" t="s">
        <v>83</v>
      </c>
      <c r="U41" s="18" t="s">
        <v>83</v>
      </c>
    </row>
    <row r="42" spans="1:21" ht="13.5">
      <c r="A42" s="4" t="s">
        <v>25</v>
      </c>
      <c r="B42" s="6"/>
      <c r="C42" s="5" t="s">
        <v>81</v>
      </c>
      <c r="D42" s="5" t="s">
        <v>81</v>
      </c>
      <c r="E42" s="5" t="s">
        <v>11</v>
      </c>
      <c r="F42" s="5" t="s">
        <v>11</v>
      </c>
      <c r="G42" s="5" t="s">
        <v>81</v>
      </c>
      <c r="H42" s="5" t="s">
        <v>87</v>
      </c>
      <c r="I42" s="5" t="s">
        <v>87</v>
      </c>
      <c r="J42" s="5" t="s">
        <v>11</v>
      </c>
      <c r="K42" s="5" t="s">
        <v>11</v>
      </c>
      <c r="L42" s="5" t="s">
        <v>86</v>
      </c>
      <c r="M42" s="5" t="s">
        <v>86</v>
      </c>
      <c r="N42" s="40" t="s">
        <v>135</v>
      </c>
      <c r="O42" s="40" t="s">
        <v>136</v>
      </c>
      <c r="P42" s="40" t="s">
        <v>136</v>
      </c>
      <c r="Q42" s="40" t="s">
        <v>136</v>
      </c>
      <c r="R42" s="40" t="s">
        <v>128</v>
      </c>
      <c r="S42" s="5" t="s">
        <v>86</v>
      </c>
      <c r="T42" s="5" t="s">
        <v>86</v>
      </c>
      <c r="U42" s="18" t="s">
        <v>86</v>
      </c>
    </row>
    <row r="43" spans="1:21" ht="14.25" thickBot="1">
      <c r="A43" s="19" t="s">
        <v>27</v>
      </c>
      <c r="B43" s="65" t="s">
        <v>28</v>
      </c>
      <c r="C43" s="20" t="s">
        <v>29</v>
      </c>
      <c r="D43" s="20" t="s">
        <v>29</v>
      </c>
      <c r="E43" s="20" t="s">
        <v>29</v>
      </c>
      <c r="F43" s="20" t="s">
        <v>11</v>
      </c>
      <c r="G43" s="20" t="s">
        <v>87</v>
      </c>
      <c r="H43" s="20" t="s">
        <v>87</v>
      </c>
      <c r="I43" s="20" t="s">
        <v>87</v>
      </c>
      <c r="J43" s="41" t="s">
        <v>87</v>
      </c>
      <c r="K43" s="41" t="s">
        <v>87</v>
      </c>
      <c r="L43" s="20" t="s">
        <v>47</v>
      </c>
      <c r="M43" s="20" t="s">
        <v>87</v>
      </c>
      <c r="N43" s="20" t="s">
        <v>135</v>
      </c>
      <c r="O43" s="20" t="s">
        <v>136</v>
      </c>
      <c r="P43" s="20" t="s">
        <v>136</v>
      </c>
      <c r="Q43" s="20" t="s">
        <v>135</v>
      </c>
      <c r="R43" s="20" t="s">
        <v>128</v>
      </c>
      <c r="S43" s="20" t="s">
        <v>83</v>
      </c>
      <c r="T43" s="20" t="s">
        <v>83</v>
      </c>
      <c r="U43" s="21" t="s">
        <v>83</v>
      </c>
    </row>
    <row r="44" ht="14.25" thickBot="1">
      <c r="B44" s="66"/>
    </row>
    <row r="45" spans="1:21" ht="13.5">
      <c r="A45" s="2" t="s">
        <v>58</v>
      </c>
      <c r="B45" s="63" t="s">
        <v>80</v>
      </c>
      <c r="C45" s="3" t="s">
        <v>94</v>
      </c>
      <c r="D45" s="3" t="s">
        <v>95</v>
      </c>
      <c r="E45" s="3" t="s">
        <v>95</v>
      </c>
      <c r="F45" s="3" t="s">
        <v>95</v>
      </c>
      <c r="G45" s="78" t="s">
        <v>87</v>
      </c>
      <c r="H45" s="79"/>
      <c r="I45" s="79"/>
      <c r="J45" s="79"/>
      <c r="K45" s="80"/>
      <c r="L45" s="3" t="s">
        <v>47</v>
      </c>
      <c r="M45" s="3" t="s">
        <v>87</v>
      </c>
      <c r="N45" s="3" t="s">
        <v>135</v>
      </c>
      <c r="O45" s="3" t="s">
        <v>136</v>
      </c>
      <c r="P45" s="3" t="s">
        <v>136</v>
      </c>
      <c r="Q45" s="3" t="s">
        <v>136</v>
      </c>
      <c r="R45" s="3" t="s">
        <v>128</v>
      </c>
      <c r="S45" s="84" t="s">
        <v>87</v>
      </c>
      <c r="T45" s="85"/>
      <c r="U45" s="86"/>
    </row>
    <row r="46" spans="1:21" ht="45.75" customHeight="1">
      <c r="A46" s="4"/>
      <c r="B46" s="6" t="s">
        <v>59</v>
      </c>
      <c r="C46" s="5" t="s">
        <v>97</v>
      </c>
      <c r="D46" s="5" t="s">
        <v>97</v>
      </c>
      <c r="E46" s="5" t="s">
        <v>97</v>
      </c>
      <c r="F46" s="5" t="s">
        <v>97</v>
      </c>
      <c r="G46" s="75" t="s">
        <v>104</v>
      </c>
      <c r="H46" s="76"/>
      <c r="I46" s="76"/>
      <c r="J46" s="76"/>
      <c r="K46" s="77"/>
      <c r="L46" s="5" t="s">
        <v>112</v>
      </c>
      <c r="M46" s="5" t="s">
        <v>112</v>
      </c>
      <c r="N46" s="68" t="s">
        <v>135</v>
      </c>
      <c r="O46" s="57" t="s">
        <v>120</v>
      </c>
      <c r="P46" s="57" t="s">
        <v>120</v>
      </c>
      <c r="Q46" s="57" t="s">
        <v>120</v>
      </c>
      <c r="R46" s="57" t="s">
        <v>120</v>
      </c>
      <c r="S46" s="87" t="s">
        <v>93</v>
      </c>
      <c r="T46" s="88"/>
      <c r="U46" s="89"/>
    </row>
    <row r="47" spans="1:21" ht="26.25" customHeight="1">
      <c r="A47" s="4"/>
      <c r="B47" s="6" t="s">
        <v>88</v>
      </c>
      <c r="C47" s="5" t="s">
        <v>81</v>
      </c>
      <c r="D47" s="5" t="s">
        <v>81</v>
      </c>
      <c r="E47" s="5" t="s">
        <v>81</v>
      </c>
      <c r="F47" s="5" t="s">
        <v>81</v>
      </c>
      <c r="G47" s="75" t="s">
        <v>105</v>
      </c>
      <c r="H47" s="76"/>
      <c r="I47" s="76"/>
      <c r="J47" s="76"/>
      <c r="K47" s="77"/>
      <c r="L47" s="5" t="s">
        <v>47</v>
      </c>
      <c r="M47" s="5" t="s">
        <v>47</v>
      </c>
      <c r="N47" s="5" t="s">
        <v>137</v>
      </c>
      <c r="O47" s="5" t="s">
        <v>138</v>
      </c>
      <c r="P47" s="5" t="s">
        <v>138</v>
      </c>
      <c r="Q47" s="5" t="s">
        <v>138</v>
      </c>
      <c r="R47" s="5" t="s">
        <v>129</v>
      </c>
      <c r="S47" s="90" t="s">
        <v>98</v>
      </c>
      <c r="T47" s="91"/>
      <c r="U47" s="92"/>
    </row>
    <row r="48" spans="1:21" ht="13.5">
      <c r="A48" s="4"/>
      <c r="B48" s="6" t="s">
        <v>60</v>
      </c>
      <c r="C48" s="5" t="s">
        <v>9</v>
      </c>
      <c r="D48" s="5" t="s">
        <v>9</v>
      </c>
      <c r="E48" s="5" t="s">
        <v>9</v>
      </c>
      <c r="F48" s="5" t="s">
        <v>9</v>
      </c>
      <c r="G48" s="75" t="s">
        <v>87</v>
      </c>
      <c r="H48" s="76"/>
      <c r="I48" s="76"/>
      <c r="J48" s="76"/>
      <c r="K48" s="77"/>
      <c r="L48" s="5" t="s">
        <v>47</v>
      </c>
      <c r="M48" s="5" t="s">
        <v>47</v>
      </c>
      <c r="N48" s="5" t="s">
        <v>138</v>
      </c>
      <c r="O48" s="5" t="s">
        <v>138</v>
      </c>
      <c r="P48" s="5" t="s">
        <v>138</v>
      </c>
      <c r="Q48" s="5" t="s">
        <v>138</v>
      </c>
      <c r="R48" s="5" t="s">
        <v>129</v>
      </c>
      <c r="S48" s="87" t="s">
        <v>94</v>
      </c>
      <c r="T48" s="88"/>
      <c r="U48" s="89"/>
    </row>
    <row r="49" spans="1:21" ht="13.5">
      <c r="A49" s="4"/>
      <c r="B49" s="6" t="s">
        <v>89</v>
      </c>
      <c r="C49" s="5" t="s">
        <v>9</v>
      </c>
      <c r="D49" s="5" t="s">
        <v>9</v>
      </c>
      <c r="E49" s="5" t="s">
        <v>9</v>
      </c>
      <c r="F49" s="5" t="s">
        <v>9</v>
      </c>
      <c r="G49" s="75" t="s">
        <v>87</v>
      </c>
      <c r="H49" s="76"/>
      <c r="I49" s="76"/>
      <c r="J49" s="76"/>
      <c r="K49" s="77"/>
      <c r="L49" s="5" t="s">
        <v>87</v>
      </c>
      <c r="M49" s="5" t="s">
        <v>87</v>
      </c>
      <c r="N49" s="5" t="s">
        <v>138</v>
      </c>
      <c r="O49" s="5" t="s">
        <v>138</v>
      </c>
      <c r="P49" s="5" t="s">
        <v>138</v>
      </c>
      <c r="Q49" s="5" t="s">
        <v>138</v>
      </c>
      <c r="R49" s="5" t="s">
        <v>129</v>
      </c>
      <c r="S49" s="87" t="s">
        <v>95</v>
      </c>
      <c r="T49" s="88"/>
      <c r="U49" s="89"/>
    </row>
    <row r="50" spans="1:21" ht="14.25">
      <c r="A50" s="4"/>
      <c r="B50" s="6" t="s">
        <v>61</v>
      </c>
      <c r="C50" s="5" t="s">
        <v>9</v>
      </c>
      <c r="D50" s="5" t="s">
        <v>9</v>
      </c>
      <c r="E50" s="5" t="s">
        <v>9</v>
      </c>
      <c r="F50" s="5" t="s">
        <v>9</v>
      </c>
      <c r="G50" s="75" t="s">
        <v>106</v>
      </c>
      <c r="H50" s="76"/>
      <c r="I50" s="76"/>
      <c r="J50" s="76"/>
      <c r="K50" s="77"/>
      <c r="L50" s="5" t="s">
        <v>47</v>
      </c>
      <c r="M50" s="5" t="s">
        <v>47</v>
      </c>
      <c r="N50" s="69" t="s">
        <v>137</v>
      </c>
      <c r="O50" s="51" t="s">
        <v>139</v>
      </c>
      <c r="P50" s="51" t="s">
        <v>139</v>
      </c>
      <c r="Q50" s="51" t="s">
        <v>140</v>
      </c>
      <c r="R50" s="51" t="s">
        <v>130</v>
      </c>
      <c r="S50" s="87" t="s">
        <v>94</v>
      </c>
      <c r="T50" s="88"/>
      <c r="U50" s="89"/>
    </row>
    <row r="51" spans="1:21" ht="37.5" customHeight="1">
      <c r="A51" s="4"/>
      <c r="B51" s="6" t="s">
        <v>62</v>
      </c>
      <c r="C51" s="5" t="s">
        <v>9</v>
      </c>
      <c r="D51" s="5" t="s">
        <v>9</v>
      </c>
      <c r="E51" s="5" t="s">
        <v>9</v>
      </c>
      <c r="F51" s="5" t="s">
        <v>9</v>
      </c>
      <c r="G51" s="75" t="s">
        <v>107</v>
      </c>
      <c r="H51" s="76"/>
      <c r="I51" s="76"/>
      <c r="J51" s="76"/>
      <c r="K51" s="77"/>
      <c r="L51" s="5" t="s">
        <v>87</v>
      </c>
      <c r="M51" s="5" t="s">
        <v>87</v>
      </c>
      <c r="N51" s="5" t="s">
        <v>137</v>
      </c>
      <c r="O51" s="5" t="s">
        <v>138</v>
      </c>
      <c r="P51" s="5" t="s">
        <v>138</v>
      </c>
      <c r="Q51" s="5" t="s">
        <v>138</v>
      </c>
      <c r="R51" s="5" t="s">
        <v>129</v>
      </c>
      <c r="S51" s="90" t="s">
        <v>99</v>
      </c>
      <c r="T51" s="91"/>
      <c r="U51" s="92"/>
    </row>
    <row r="52" spans="1:21" ht="37.5" customHeight="1">
      <c r="A52" s="4"/>
      <c r="B52" s="6" t="s">
        <v>90</v>
      </c>
      <c r="C52" s="5" t="s">
        <v>9</v>
      </c>
      <c r="D52" s="5" t="s">
        <v>9</v>
      </c>
      <c r="E52" s="5" t="s">
        <v>9</v>
      </c>
      <c r="F52" s="5" t="s">
        <v>9</v>
      </c>
      <c r="G52" s="75" t="s">
        <v>87</v>
      </c>
      <c r="H52" s="76"/>
      <c r="I52" s="76"/>
      <c r="J52" s="76"/>
      <c r="K52" s="77"/>
      <c r="L52" s="5" t="s">
        <v>87</v>
      </c>
      <c r="M52" s="5" t="s">
        <v>87</v>
      </c>
      <c r="N52" s="5" t="s">
        <v>137</v>
      </c>
      <c r="O52" s="5" t="s">
        <v>138</v>
      </c>
      <c r="P52" s="5" t="s">
        <v>138</v>
      </c>
      <c r="Q52" s="5" t="s">
        <v>138</v>
      </c>
      <c r="R52" s="5" t="s">
        <v>129</v>
      </c>
      <c r="S52" s="90" t="s">
        <v>145</v>
      </c>
      <c r="T52" s="91"/>
      <c r="U52" s="92"/>
    </row>
    <row r="53" spans="1:21" ht="13.5">
      <c r="A53" s="4"/>
      <c r="B53" s="6" t="s">
        <v>63</v>
      </c>
      <c r="C53" s="5" t="s">
        <v>81</v>
      </c>
      <c r="D53" s="5" t="s">
        <v>9</v>
      </c>
      <c r="E53" s="5" t="s">
        <v>9</v>
      </c>
      <c r="F53" s="5" t="s">
        <v>9</v>
      </c>
      <c r="G53" s="75" t="s">
        <v>87</v>
      </c>
      <c r="H53" s="76"/>
      <c r="I53" s="76"/>
      <c r="J53" s="76"/>
      <c r="K53" s="77"/>
      <c r="L53" s="5" t="s">
        <v>47</v>
      </c>
      <c r="M53" s="5" t="s">
        <v>47</v>
      </c>
      <c r="N53" s="5" t="s">
        <v>137</v>
      </c>
      <c r="O53" s="5" t="s">
        <v>138</v>
      </c>
      <c r="P53" s="5" t="s">
        <v>138</v>
      </c>
      <c r="Q53" s="5" t="s">
        <v>138</v>
      </c>
      <c r="R53" s="5" t="s">
        <v>129</v>
      </c>
      <c r="S53" s="87" t="s">
        <v>95</v>
      </c>
      <c r="T53" s="88"/>
      <c r="U53" s="89"/>
    </row>
    <row r="54" spans="1:21" ht="45.75" customHeight="1">
      <c r="A54" s="4"/>
      <c r="B54" s="6" t="s">
        <v>64</v>
      </c>
      <c r="C54" s="5" t="s">
        <v>81</v>
      </c>
      <c r="D54" s="5" t="s">
        <v>9</v>
      </c>
      <c r="E54" s="5" t="s">
        <v>9</v>
      </c>
      <c r="F54" s="5" t="s">
        <v>9</v>
      </c>
      <c r="G54" s="75" t="s">
        <v>87</v>
      </c>
      <c r="H54" s="76"/>
      <c r="I54" s="76"/>
      <c r="J54" s="76"/>
      <c r="K54" s="77"/>
      <c r="L54" s="5" t="s">
        <v>47</v>
      </c>
      <c r="M54" s="5" t="s">
        <v>87</v>
      </c>
      <c r="N54" s="5" t="s">
        <v>137</v>
      </c>
      <c r="O54" s="5" t="s">
        <v>138</v>
      </c>
      <c r="P54" s="5" t="s">
        <v>138</v>
      </c>
      <c r="Q54" s="5" t="s">
        <v>138</v>
      </c>
      <c r="R54" s="5" t="s">
        <v>129</v>
      </c>
      <c r="S54" s="98" t="s">
        <v>100</v>
      </c>
      <c r="T54" s="99"/>
      <c r="U54" s="100"/>
    </row>
    <row r="55" spans="1:21" ht="13.5">
      <c r="A55" s="4"/>
      <c r="B55" s="6" t="s">
        <v>66</v>
      </c>
      <c r="C55" s="5" t="s">
        <v>81</v>
      </c>
      <c r="D55" s="5" t="s">
        <v>9</v>
      </c>
      <c r="E55" s="5" t="s">
        <v>9</v>
      </c>
      <c r="F55" s="5" t="s">
        <v>9</v>
      </c>
      <c r="G55" s="75" t="s">
        <v>87</v>
      </c>
      <c r="H55" s="76"/>
      <c r="I55" s="76"/>
      <c r="J55" s="76"/>
      <c r="K55" s="77"/>
      <c r="L55" s="5" t="s">
        <v>87</v>
      </c>
      <c r="M55" s="5" t="s">
        <v>87</v>
      </c>
      <c r="N55" s="5" t="s">
        <v>137</v>
      </c>
      <c r="O55" s="5" t="s">
        <v>138</v>
      </c>
      <c r="P55" s="5" t="s">
        <v>138</v>
      </c>
      <c r="Q55" s="5" t="s">
        <v>138</v>
      </c>
      <c r="R55" s="5" t="s">
        <v>129</v>
      </c>
      <c r="S55" s="87" t="s">
        <v>96</v>
      </c>
      <c r="T55" s="88"/>
      <c r="U55" s="89"/>
    </row>
    <row r="56" spans="1:21" ht="13.5">
      <c r="A56" s="4"/>
      <c r="B56" s="6" t="s">
        <v>65</v>
      </c>
      <c r="C56" s="5" t="s">
        <v>81</v>
      </c>
      <c r="D56" s="5" t="s">
        <v>9</v>
      </c>
      <c r="E56" s="5" t="s">
        <v>9</v>
      </c>
      <c r="F56" s="5" t="s">
        <v>9</v>
      </c>
      <c r="G56" s="75" t="s">
        <v>87</v>
      </c>
      <c r="H56" s="76"/>
      <c r="I56" s="76"/>
      <c r="J56" s="76"/>
      <c r="K56" s="77"/>
      <c r="L56" s="5" t="s">
        <v>47</v>
      </c>
      <c r="M56" s="5" t="s">
        <v>87</v>
      </c>
      <c r="N56" s="5" t="s">
        <v>137</v>
      </c>
      <c r="O56" s="5" t="s">
        <v>138</v>
      </c>
      <c r="P56" s="5" t="s">
        <v>138</v>
      </c>
      <c r="Q56" s="5" t="s">
        <v>138</v>
      </c>
      <c r="R56" s="5" t="s">
        <v>129</v>
      </c>
      <c r="S56" s="71" t="s">
        <v>95</v>
      </c>
      <c r="T56" s="72"/>
      <c r="U56" s="43"/>
    </row>
    <row r="57" spans="1:21" ht="13.5">
      <c r="A57" s="4"/>
      <c r="B57" s="6" t="s">
        <v>67</v>
      </c>
      <c r="C57" s="5" t="s">
        <v>81</v>
      </c>
      <c r="D57" s="5" t="s">
        <v>9</v>
      </c>
      <c r="E57" s="5" t="s">
        <v>9</v>
      </c>
      <c r="F57" s="5" t="s">
        <v>9</v>
      </c>
      <c r="G57" s="75" t="s">
        <v>87</v>
      </c>
      <c r="H57" s="76"/>
      <c r="I57" s="76"/>
      <c r="J57" s="76"/>
      <c r="K57" s="77"/>
      <c r="L57" s="5" t="s">
        <v>47</v>
      </c>
      <c r="M57" s="5" t="s">
        <v>87</v>
      </c>
      <c r="N57" s="5" t="s">
        <v>137</v>
      </c>
      <c r="O57" s="5" t="s">
        <v>138</v>
      </c>
      <c r="P57" s="5" t="s">
        <v>138</v>
      </c>
      <c r="Q57" s="5" t="s">
        <v>138</v>
      </c>
      <c r="R57" s="5" t="s">
        <v>129</v>
      </c>
      <c r="S57" s="71" t="s">
        <v>144</v>
      </c>
      <c r="T57" s="72"/>
      <c r="U57" s="43"/>
    </row>
    <row r="58" spans="1:21" ht="14.25" thickBot="1">
      <c r="A58" s="19"/>
      <c r="B58" s="65" t="s">
        <v>68</v>
      </c>
      <c r="C58" s="20" t="s">
        <v>97</v>
      </c>
      <c r="D58" s="20" t="s">
        <v>97</v>
      </c>
      <c r="E58" s="20" t="s">
        <v>97</v>
      </c>
      <c r="F58" s="20" t="s">
        <v>97</v>
      </c>
      <c r="G58" s="81" t="s">
        <v>108</v>
      </c>
      <c r="H58" s="82"/>
      <c r="I58" s="82"/>
      <c r="J58" s="82"/>
      <c r="K58" s="83"/>
      <c r="L58" s="20" t="s">
        <v>113</v>
      </c>
      <c r="M58" s="20" t="s">
        <v>113</v>
      </c>
      <c r="N58" s="20" t="s">
        <v>137</v>
      </c>
      <c r="O58" s="20" t="s">
        <v>117</v>
      </c>
      <c r="P58" s="20" t="s">
        <v>117</v>
      </c>
      <c r="Q58" s="20" t="s">
        <v>141</v>
      </c>
      <c r="R58" s="20" t="s">
        <v>117</v>
      </c>
      <c r="S58" s="73" t="s">
        <v>97</v>
      </c>
      <c r="T58" s="74"/>
      <c r="U58" s="44"/>
    </row>
    <row r="60" ht="13.5">
      <c r="B60" t="s">
        <v>116</v>
      </c>
    </row>
    <row r="61" ht="13.5">
      <c r="B61" t="s">
        <v>79</v>
      </c>
    </row>
    <row r="62" ht="13.5">
      <c r="B62" t="s">
        <v>76</v>
      </c>
    </row>
    <row r="63" ht="13.5">
      <c r="B63" t="s">
        <v>110</v>
      </c>
    </row>
    <row r="64" ht="13.5">
      <c r="B64" t="s">
        <v>115</v>
      </c>
    </row>
    <row r="65" ht="13.5">
      <c r="B65" t="s">
        <v>121</v>
      </c>
    </row>
    <row r="66" ht="13.5">
      <c r="B66" t="s">
        <v>147</v>
      </c>
    </row>
  </sheetData>
  <mergeCells count="36">
    <mergeCell ref="S3:U3"/>
    <mergeCell ref="N3:Q3"/>
    <mergeCell ref="O5:O8"/>
    <mergeCell ref="P5:P8"/>
    <mergeCell ref="Q6:Q8"/>
    <mergeCell ref="S48:U48"/>
    <mergeCell ref="S53:U53"/>
    <mergeCell ref="S54:U54"/>
    <mergeCell ref="S55:U55"/>
    <mergeCell ref="S49:U49"/>
    <mergeCell ref="S50:U50"/>
    <mergeCell ref="S51:U51"/>
    <mergeCell ref="S52:U52"/>
    <mergeCell ref="S45:U45"/>
    <mergeCell ref="S46:U46"/>
    <mergeCell ref="S47:U47"/>
    <mergeCell ref="C3:F3"/>
    <mergeCell ref="G3:K3"/>
    <mergeCell ref="L3:M3"/>
    <mergeCell ref="G47:K47"/>
    <mergeCell ref="L5:L7"/>
    <mergeCell ref="M5:M7"/>
    <mergeCell ref="R5:R8"/>
    <mergeCell ref="G58:K58"/>
    <mergeCell ref="G55:K55"/>
    <mergeCell ref="G56:K56"/>
    <mergeCell ref="G57:K57"/>
    <mergeCell ref="G53:K53"/>
    <mergeCell ref="G54:K54"/>
    <mergeCell ref="G46:K46"/>
    <mergeCell ref="G45:K45"/>
    <mergeCell ref="G52:K52"/>
    <mergeCell ref="G48:K48"/>
    <mergeCell ref="G50:K50"/>
    <mergeCell ref="G51:K51"/>
    <mergeCell ref="G49:K49"/>
  </mergeCells>
  <printOptions/>
  <pageMargins left="0.2" right="0.2" top="0.26" bottom="0.25" header="0.24" footer="0.19"/>
  <pageSetup fitToHeight="2" fitToWidth="1" horizontalDpi="200" verticalDpi="200" orientation="landscape" paperSize="12" scale="68" r:id="rId2"/>
  <rowBreaks count="1" manualBreakCount="1">
    <brk id="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学参レジのメビウス</dc:creator>
  <cp:keywords/>
  <dc:description/>
  <cp:lastModifiedBy>小川頼之</cp:lastModifiedBy>
  <cp:lastPrinted>2009-10-03T10:03:25Z</cp:lastPrinted>
  <dcterms:created xsi:type="dcterms:W3CDTF">2009-02-22T09:10:52Z</dcterms:created>
  <dcterms:modified xsi:type="dcterms:W3CDTF">2009-10-03T10:03:46Z</dcterms:modified>
  <cp:category/>
  <cp:version/>
  <cp:contentType/>
  <cp:contentStatus/>
</cp:coreProperties>
</file>